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Work\2022\ForPublish\"/>
    </mc:Choice>
  </mc:AlternateContent>
  <xr:revisionPtr revIDLastSave="0" documentId="13_ncr:1_{EA03A629-9CF3-46A4-8C2E-5EE57D3C4C94}" xr6:coauthVersionLast="47" xr6:coauthVersionMax="47" xr10:uidLastSave="{00000000-0000-0000-0000-000000000000}"/>
  <bookViews>
    <workbookView xWindow="-120" yWindow="-120" windowWidth="38640" windowHeight="21240" tabRatio="636" xr2:uid="{00000000-000D-0000-FFFF-FFFF00000000}"/>
  </bookViews>
  <sheets>
    <sheet name="READ ME FIRST" sheetId="11" r:id="rId1"/>
    <sheet name="In-State Fuel Quantity" sheetId="14" r:id="rId2"/>
    <sheet name="In-State Fuel Heat Content" sheetId="12" r:id="rId3"/>
    <sheet name="Out-of-State Fuel Quantity" sheetId="15" r:id="rId4"/>
    <sheet name="Out-of-State Heat Content" sheetId="13" r:id="rId5"/>
  </sheets>
  <definedNames>
    <definedName name="_xlnm._FilterDatabase" localSheetId="2" hidden="1">'In-State Fuel Heat Content'!$A$2:$H$2</definedName>
    <definedName name="_xlnm._FilterDatabase" localSheetId="1" hidden="1">'In-State Fuel Quantity'!$A$2:$I$2</definedName>
    <definedName name="_xlnm._FilterDatabase" localSheetId="4" hidden="1">'Out-of-State Heat Content'!$A$2:$H$2</definedName>
    <definedName name="Biogenic" localSheetId="0">#REF!</definedName>
    <definedName name="Biogenic">#REF!</definedName>
    <definedName name="Excluded">#REF!</definedName>
    <definedName name="GrossAndSink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13" l="1"/>
  <c r="L1" i="13"/>
  <c r="M1" i="13"/>
  <c r="N1" i="13"/>
  <c r="O1" i="13"/>
  <c r="P1" i="13"/>
  <c r="Q1" i="13"/>
  <c r="R1" i="13"/>
  <c r="S1" i="13"/>
  <c r="T1" i="13"/>
  <c r="U1" i="13"/>
  <c r="V1" i="13"/>
  <c r="W1" i="13"/>
  <c r="X1" i="13"/>
  <c r="Y1" i="13"/>
  <c r="Z1" i="13"/>
  <c r="AA1" i="13"/>
  <c r="AB1" i="13"/>
  <c r="AC1" i="13"/>
  <c r="AD1" i="13"/>
  <c r="J1" i="13"/>
  <c r="K1" i="12"/>
  <c r="L1" i="12"/>
  <c r="M1" i="12"/>
  <c r="N1" i="12"/>
  <c r="O1" i="12"/>
  <c r="P1" i="12"/>
  <c r="Q1" i="12"/>
  <c r="R1" i="12"/>
  <c r="S1" i="12"/>
  <c r="T1" i="12"/>
  <c r="U1" i="12"/>
  <c r="V1" i="12"/>
  <c r="W1" i="12"/>
  <c r="X1" i="12"/>
  <c r="Y1" i="12"/>
  <c r="Z1" i="12"/>
  <c r="AA1" i="12"/>
  <c r="AB1" i="12"/>
  <c r="AC1" i="12"/>
  <c r="AD1" i="12"/>
  <c r="J1" i="12"/>
  <c r="B4" i="11"/>
  <c r="A1" i="13"/>
  <c r="A1" i="15"/>
  <c r="A1" i="12"/>
</calcChain>
</file>

<file path=xl/sharedStrings.xml><?xml version="1.0" encoding="utf-8"?>
<sst xmlns="http://schemas.openxmlformats.org/spreadsheetml/2006/main" count="6355" uniqueCount="547">
  <si>
    <t>IMPORTANT NOTE</t>
  </si>
  <si>
    <t>IPCC Code</t>
  </si>
  <si>
    <t>Sector Level 1</t>
  </si>
  <si>
    <t>Sector Level 2</t>
  </si>
  <si>
    <t>Sector Level 3</t>
  </si>
  <si>
    <t>Sector Level 4</t>
  </si>
  <si>
    <t>Activity Level 1</t>
  </si>
  <si>
    <t>Activity Level 2</t>
  </si>
  <si>
    <t>1A1ai</t>
  </si>
  <si>
    <t>Electricity Generation (In State)</t>
  </si>
  <si>
    <t>Merchant Owned</t>
  </si>
  <si>
    <t>Not Specified</t>
  </si>
  <si>
    <t>None</t>
  </si>
  <si>
    <t>Fuel combustion</t>
  </si>
  <si>
    <t>Coal</t>
  </si>
  <si>
    <t>MSW</t>
  </si>
  <si>
    <t>Natural gas</t>
  </si>
  <si>
    <t>Distillate</t>
  </si>
  <si>
    <t>Jet fuel</t>
  </si>
  <si>
    <t>Kerosene</t>
  </si>
  <si>
    <t>Petroleum coke</t>
  </si>
  <si>
    <t>Propane</t>
  </si>
  <si>
    <t>Refinery gas</t>
  </si>
  <si>
    <t>Residual fuel oil</t>
  </si>
  <si>
    <t>Waste oil</t>
  </si>
  <si>
    <t>Crude oil</t>
  </si>
  <si>
    <t>Digester gas</t>
  </si>
  <si>
    <t>Landfill gas</t>
  </si>
  <si>
    <t>Biomass</t>
  </si>
  <si>
    <t>Utility Owned</t>
  </si>
  <si>
    <t>1A1aii</t>
  </si>
  <si>
    <t>CHP: Commercial</t>
  </si>
  <si>
    <t>CHP: Industrial</t>
  </si>
  <si>
    <t>Tires</t>
  </si>
  <si>
    <t>Industrial</t>
  </si>
  <si>
    <t>Useful Thermal Output</t>
  </si>
  <si>
    <t>Commercial</t>
  </si>
  <si>
    <t>1A1b</t>
  </si>
  <si>
    <t>LPG</t>
  </si>
  <si>
    <t>Catalyst coke</t>
  </si>
  <si>
    <t>1A1cii</t>
  </si>
  <si>
    <t>Associated gas</t>
  </si>
  <si>
    <t>Natural Gas Pipelines</t>
  </si>
  <si>
    <t>Non Natural Gas Pipelines</t>
  </si>
  <si>
    <t>1A2</t>
  </si>
  <si>
    <t>Manufacturing</t>
  </si>
  <si>
    <t>Primary Metals</t>
  </si>
  <si>
    <t>1A2d</t>
  </si>
  <si>
    <t>Printing &amp; Publishing</t>
  </si>
  <si>
    <t>Pulp &amp; Paper</t>
  </si>
  <si>
    <t>1A2e</t>
  </si>
  <si>
    <t>Food Products</t>
  </si>
  <si>
    <t>Food Processing</t>
  </si>
  <si>
    <t>Sugar &amp; Confections</t>
  </si>
  <si>
    <t>Tobacco</t>
  </si>
  <si>
    <t>1A2f</t>
  </si>
  <si>
    <t>Stone, Clay, Glass &amp; Cement</t>
  </si>
  <si>
    <t>Cement</t>
  </si>
  <si>
    <t>Biomass waste fuel</t>
  </si>
  <si>
    <t>Flat Glass</t>
  </si>
  <si>
    <t>Glass Containers</t>
  </si>
  <si>
    <t>1A2g</t>
  </si>
  <si>
    <t>Transportation Equip.</t>
  </si>
  <si>
    <t>1A2h</t>
  </si>
  <si>
    <t>Electric &amp; Electronic Equip.</t>
  </si>
  <si>
    <t>Metal Durables</t>
  </si>
  <si>
    <t>Computers &amp; Office Machines</t>
  </si>
  <si>
    <t>Fabricated Metal Products</t>
  </si>
  <si>
    <t>Industrial Machinery &amp; Equip.</t>
  </si>
  <si>
    <t>1A2i</t>
  </si>
  <si>
    <t>Mining</t>
  </si>
  <si>
    <t>Metals</t>
  </si>
  <si>
    <t>Non Metals</t>
  </si>
  <si>
    <t>1A2j</t>
  </si>
  <si>
    <t>Wood &amp; Furniture</t>
  </si>
  <si>
    <t>Furniture &amp; Fixtures</t>
  </si>
  <si>
    <t>Lumber &amp; Wood Products</t>
  </si>
  <si>
    <t>1A2k</t>
  </si>
  <si>
    <t>Construction</t>
  </si>
  <si>
    <t>Gasoline</t>
  </si>
  <si>
    <t>1A2l</t>
  </si>
  <si>
    <t>Textiles</t>
  </si>
  <si>
    <t>Apparel</t>
  </si>
  <si>
    <t>Leather</t>
  </si>
  <si>
    <t>Textile Mills</t>
  </si>
  <si>
    <t>1A2m</t>
  </si>
  <si>
    <t>Plastics &amp; Rubber</t>
  </si>
  <si>
    <t>Plastics</t>
  </si>
  <si>
    <t>Other petroleum products</t>
  </si>
  <si>
    <t>Wood (wet)</t>
  </si>
  <si>
    <t>1A3</t>
  </si>
  <si>
    <t>Transportation</t>
  </si>
  <si>
    <t>1A3a</t>
  </si>
  <si>
    <t>Aviation</t>
  </si>
  <si>
    <t>1A3ai</t>
  </si>
  <si>
    <t>International Civil Aviation</t>
  </si>
  <si>
    <t>1A3aii</t>
  </si>
  <si>
    <t>Domestic Air transport</t>
  </si>
  <si>
    <t>Intrastate</t>
  </si>
  <si>
    <t>Interstate</t>
  </si>
  <si>
    <t>Aviation gasoline</t>
  </si>
  <si>
    <t>1A3b</t>
  </si>
  <si>
    <t>On Road</t>
  </si>
  <si>
    <t>1A3bi</t>
  </si>
  <si>
    <t>1A3bii</t>
  </si>
  <si>
    <t>1A3biii</t>
  </si>
  <si>
    <t>1A3biv</t>
  </si>
  <si>
    <t>Motorcycles</t>
  </si>
  <si>
    <t>1A3c</t>
  </si>
  <si>
    <t>Rail</t>
  </si>
  <si>
    <t>1A3di</t>
  </si>
  <si>
    <t>Water-borne</t>
  </si>
  <si>
    <t>International</t>
  </si>
  <si>
    <t>Port activities</t>
  </si>
  <si>
    <t>Transit (CA waters)</t>
  </si>
  <si>
    <t>International Marine Bunker Fuel</t>
  </si>
  <si>
    <t>1A3dii</t>
  </si>
  <si>
    <t>Harbor craft</t>
  </si>
  <si>
    <t>1A4a</t>
  </si>
  <si>
    <t>Communication</t>
  </si>
  <si>
    <t>Other Message Communications</t>
  </si>
  <si>
    <t>Radio Broadcasting Stations</t>
  </si>
  <si>
    <t>Telephone &amp; Cell Phone Services</t>
  </si>
  <si>
    <t>U.S. Postal Service</t>
  </si>
  <si>
    <t>Domestic Utilities</t>
  </si>
  <si>
    <t>Sewerage Systems</t>
  </si>
  <si>
    <t>Water Supply</t>
  </si>
  <si>
    <t>Education</t>
  </si>
  <si>
    <t>College</t>
  </si>
  <si>
    <t>School</t>
  </si>
  <si>
    <t>Food Services</t>
  </si>
  <si>
    <t>Food &amp; Liquor</t>
  </si>
  <si>
    <t>Restaurant</t>
  </si>
  <si>
    <t>Health Care</t>
  </si>
  <si>
    <t>Hotels</t>
  </si>
  <si>
    <t>National Security</t>
  </si>
  <si>
    <t>Offices</t>
  </si>
  <si>
    <t>Retail &amp; Wholesale</t>
  </si>
  <si>
    <t>Refrigerated Warehousing</t>
  </si>
  <si>
    <t>Retail</t>
  </si>
  <si>
    <t>Warehousing</t>
  </si>
  <si>
    <t>Transportation Services</t>
  </si>
  <si>
    <t>Airports</t>
  </si>
  <si>
    <t>Water Transportation</t>
  </si>
  <si>
    <t>1A4b</t>
  </si>
  <si>
    <t>Residential</t>
  </si>
  <si>
    <t>Household Use</t>
  </si>
  <si>
    <t>1A4c</t>
  </si>
  <si>
    <t>Agriculture &amp; Forestry</t>
  </si>
  <si>
    <t>Ag Energy Use</t>
  </si>
  <si>
    <t>Crop Production</t>
  </si>
  <si>
    <t>Livestock</t>
  </si>
  <si>
    <t>1A5bi</t>
  </si>
  <si>
    <t>Military</t>
  </si>
  <si>
    <t>2D1</t>
  </si>
  <si>
    <t>Fuel consumption</t>
  </si>
  <si>
    <t>Lubricants</t>
  </si>
  <si>
    <t>Transmission and Distribution</t>
  </si>
  <si>
    <t>2H3</t>
  </si>
  <si>
    <t>Transformation</t>
  </si>
  <si>
    <t>Heavy-duty Vehicles</t>
  </si>
  <si>
    <t>Passenger Cars</t>
  </si>
  <si>
    <t>Light-duty Trucks &amp; SUVs</t>
  </si>
  <si>
    <t>Light-duty Vehicles</t>
  </si>
  <si>
    <t>Ethanol</t>
  </si>
  <si>
    <t>1A5</t>
  </si>
  <si>
    <t>Excluded Emissions</t>
  </si>
  <si>
    <t>10-22-99-99-01-010</t>
  </si>
  <si>
    <t>10-22-99-99-01-070</t>
  </si>
  <si>
    <t>10-22-99-99-01-072</t>
  </si>
  <si>
    <t>10-22-99-99-01-074</t>
  </si>
  <si>
    <t>10-38-99-99-01-070</t>
  </si>
  <si>
    <t>10-38-99-99-01-072</t>
  </si>
  <si>
    <t>10-38-99-99-01-074</t>
  </si>
  <si>
    <t>10-05-99-99-01-070</t>
  </si>
  <si>
    <t>10-05-99-99-01-072</t>
  </si>
  <si>
    <t>10-07-99-99-01-010</t>
  </si>
  <si>
    <t>10-07-99-99-01-011</t>
  </si>
  <si>
    <t>10-07-99-99-01-070</t>
  </si>
  <si>
    <t>10-07-99-99-01-072</t>
  </si>
  <si>
    <t>10-07-99-99-01-074</t>
  </si>
  <si>
    <t>30-07-69-99-01-010</t>
  </si>
  <si>
    <t>30-07-69-99-01-011</t>
  </si>
  <si>
    <t>30-07-69-99-01-070</t>
  </si>
  <si>
    <t>30-07-69-99-01-072</t>
  </si>
  <si>
    <t>30-07-69-99-01-074</t>
  </si>
  <si>
    <t>40-05-69-99-01-070</t>
  </si>
  <si>
    <t>40-05-69-99-01-072</t>
  </si>
  <si>
    <t>30-30-99-99-01-070</t>
  </si>
  <si>
    <t>30-20-58-03-01-011</t>
  </si>
  <si>
    <t>30-20-58-03-01-078</t>
  </si>
  <si>
    <t>30-99-99-99-01-077</t>
  </si>
  <si>
    <t>40-99-99-99-01-077</t>
  </si>
  <si>
    <t>50-18-99-99-01-077</t>
  </si>
  <si>
    <t>SectorActivity code</t>
  </si>
  <si>
    <t>20-04-22-99-01-035</t>
  </si>
  <si>
    <t>20-04-12-38-01-035</t>
  </si>
  <si>
    <t>20-40-23-99-01-033</t>
  </si>
  <si>
    <t>20-40-23-99-01-046</t>
  </si>
  <si>
    <t>90-99-99-99-01-033</t>
  </si>
  <si>
    <t>90-99-99-99-01-035</t>
  </si>
  <si>
    <t>10-22-99-99-01-020</t>
  </si>
  <si>
    <t>10-22-99-99-01-022</t>
  </si>
  <si>
    <t>10-22-99-99-01-033</t>
  </si>
  <si>
    <t>10-22-99-99-01-035</t>
  </si>
  <si>
    <t>10-22-99-99-01-036</t>
  </si>
  <si>
    <t>10-22-99-99-01-042</t>
  </si>
  <si>
    <t>10-22-99-99-01-044</t>
  </si>
  <si>
    <t>10-22-99-99-01-045</t>
  </si>
  <si>
    <t>10-22-99-99-01-046</t>
  </si>
  <si>
    <t>10-22-99-99-01-048</t>
  </si>
  <si>
    <t>10-22-99-99-01-051</t>
  </si>
  <si>
    <t>10-38-99-99-01-020</t>
  </si>
  <si>
    <t>10-38-99-99-01-033</t>
  </si>
  <si>
    <t>10-38-99-99-01-044</t>
  </si>
  <si>
    <t>10-38-99-99-01-045</t>
  </si>
  <si>
    <t>10-38-99-99-01-046</t>
  </si>
  <si>
    <t>10-05-99-99-01-020</t>
  </si>
  <si>
    <t>10-05-99-99-01-033</t>
  </si>
  <si>
    <t>10-05-99-99-01-035</t>
  </si>
  <si>
    <t>10-05-99-99-01-036</t>
  </si>
  <si>
    <t>10-05-99-99-01-044</t>
  </si>
  <si>
    <t>10-05-99-99-01-051</t>
  </si>
  <si>
    <t>10-07-99-99-01-001</t>
  </si>
  <si>
    <t>10-07-99-99-01-020</t>
  </si>
  <si>
    <t>10-07-99-99-01-033</t>
  </si>
  <si>
    <t>10-07-99-99-01-042</t>
  </si>
  <si>
    <t>10-07-99-99-01-044</t>
  </si>
  <si>
    <t>10-07-99-99-01-045</t>
  </si>
  <si>
    <t>10-07-99-99-01-046</t>
  </si>
  <si>
    <t>10-07-99-99-01-048</t>
  </si>
  <si>
    <t>10-07-99-99-01-051</t>
  </si>
  <si>
    <t>30-07-69-99-01-001</t>
  </si>
  <si>
    <t>30-07-69-99-01-020</t>
  </si>
  <si>
    <t>30-07-69-99-01-033</t>
  </si>
  <si>
    <t>30-07-69-99-01-042</t>
  </si>
  <si>
    <t>30-07-69-99-01-044</t>
  </si>
  <si>
    <t>30-07-69-99-01-045</t>
  </si>
  <si>
    <t>30-07-69-99-01-046</t>
  </si>
  <si>
    <t>30-07-69-99-01-048</t>
  </si>
  <si>
    <t>30-07-69-99-01-051</t>
  </si>
  <si>
    <t>40-05-69-99-01-020</t>
  </si>
  <si>
    <t>40-05-69-99-01-033</t>
  </si>
  <si>
    <t>40-05-69-99-01-035</t>
  </si>
  <si>
    <t>40-05-69-99-01-036</t>
  </si>
  <si>
    <t>40-05-69-99-01-044</t>
  </si>
  <si>
    <t>40-05-69-99-01-051</t>
  </si>
  <si>
    <t>30-30-99-99-01-020</t>
  </si>
  <si>
    <t>Process gas</t>
  </si>
  <si>
    <t>30-30-99-99-01-023</t>
  </si>
  <si>
    <t>30-30-99-99-01-033</t>
  </si>
  <si>
    <t>30-30-99-99-01-037</t>
  </si>
  <si>
    <t>30-30-99-99-01-042</t>
  </si>
  <si>
    <t>30-30-99-99-01-045</t>
  </si>
  <si>
    <t>30-30-99-99-01-046</t>
  </si>
  <si>
    <t>30-27-99-99-01-020</t>
  </si>
  <si>
    <t>30-27-99-99-01-022</t>
  </si>
  <si>
    <t>30-27-99-99-01-033</t>
  </si>
  <si>
    <t>30-27-99-99-01-046</t>
  </si>
  <si>
    <t>30-20-47-99-01-020</t>
  </si>
  <si>
    <t>30-20-48-99-01-020</t>
  </si>
  <si>
    <t>30-20-51-99-01-020</t>
  </si>
  <si>
    <t>30-20-18-08-01-020</t>
  </si>
  <si>
    <t>30-20-18-30-01-020</t>
  </si>
  <si>
    <t>30-20-18-99-01-020</t>
  </si>
  <si>
    <t>30-20-64-99-01-020</t>
  </si>
  <si>
    <t>30-20-58-03-01-001</t>
  </si>
  <si>
    <t>30-20-58-03-01-020</t>
  </si>
  <si>
    <t>30-20-58-03-01-033</t>
  </si>
  <si>
    <t>30-20-58-03-01-037</t>
  </si>
  <si>
    <t>30-20-58-03-01-042</t>
  </si>
  <si>
    <t>30-20-58-03-01-046</t>
  </si>
  <si>
    <t>30-20-58-07-01-020</t>
  </si>
  <si>
    <t>30-20-58-13-01-020</t>
  </si>
  <si>
    <t>30-20-58-99-01-020</t>
  </si>
  <si>
    <t>30-20-67-99-01-020</t>
  </si>
  <si>
    <t>30-20-13-99-01-020</t>
  </si>
  <si>
    <t>30-20-30-04-01-020</t>
  </si>
  <si>
    <t>30-20-30-06-01-020</t>
  </si>
  <si>
    <t>30-20-30-15-01-020</t>
  </si>
  <si>
    <t>30-23-07-99-01-020</t>
  </si>
  <si>
    <t>30-23-31-99-01-020</t>
  </si>
  <si>
    <t>30-23-36-99-01-020</t>
  </si>
  <si>
    <t>30-20-74-12-01-020</t>
  </si>
  <si>
    <t>30-20-74-19-01-020</t>
  </si>
  <si>
    <t>30-20-09-99-01-020</t>
  </si>
  <si>
    <t>30-20-09-99-01-034</t>
  </si>
  <si>
    <t>30-20-09-99-01-090</t>
  </si>
  <si>
    <t>30-20-63-01-01-020</t>
  </si>
  <si>
    <t>30-20-63-17-01-020</t>
  </si>
  <si>
    <t>30-20-63-33-01-020</t>
  </si>
  <si>
    <t>30-20-44-25-01-020</t>
  </si>
  <si>
    <t>30-20-44-99-01-020</t>
  </si>
  <si>
    <t>30-20-99-99-01-020</t>
  </si>
  <si>
    <t>30-20-99-99-01-033</t>
  </si>
  <si>
    <t>30-20-99-99-01-034</t>
  </si>
  <si>
    <t>30-20-99-99-01-036</t>
  </si>
  <si>
    <t>30-20-99-99-01-037</t>
  </si>
  <si>
    <t>30-20-99-99-01-046</t>
  </si>
  <si>
    <t>30-20-99-99-01-090</t>
  </si>
  <si>
    <t>30-99-99-99-01-041</t>
  </si>
  <si>
    <t>20-99-99-99-01-037</t>
  </si>
  <si>
    <t>20-04-99-99-01-034</t>
  </si>
  <si>
    <t>20-04-99-99-01-090</t>
  </si>
  <si>
    <t>20-04-12-37-01-035</t>
  </si>
  <si>
    <t>20-04-12-99-01-032</t>
  </si>
  <si>
    <t>20-28-42-50-01-033</t>
  </si>
  <si>
    <t>20-28-42-50-01-034</t>
  </si>
  <si>
    <t>20-28-42-50-01-090</t>
  </si>
  <si>
    <t>20-28-42-51-01-033</t>
  </si>
  <si>
    <t>20-28-42-51-01-034</t>
  </si>
  <si>
    <t>20-28-42-51-01-090</t>
  </si>
  <si>
    <t>20-28-42-49-01-034</t>
  </si>
  <si>
    <t>20-28-42-49-01-090</t>
  </si>
  <si>
    <t>20-32-99-99-01-033</t>
  </si>
  <si>
    <t>20-40-04-39-01-033</t>
  </si>
  <si>
    <t>20-40-04-39-01-046</t>
  </si>
  <si>
    <t>20-40-04-40-01-033</t>
  </si>
  <si>
    <t>20-40-04-40-01-046</t>
  </si>
  <si>
    <t>20-40-02-39-01-033</t>
  </si>
  <si>
    <t>20-40-02-39-01-046</t>
  </si>
  <si>
    <t>20-40-02-40-01-033</t>
  </si>
  <si>
    <t>20-40-02-40-01-046</t>
  </si>
  <si>
    <t>20-40-02-41-01-033</t>
  </si>
  <si>
    <t>20-40-03-39-01-033</t>
  </si>
  <si>
    <t>20-40-03-39-01-046</t>
  </si>
  <si>
    <t>20-40-03-40-01-033</t>
  </si>
  <si>
    <t>20-40-03-40-01-046</t>
  </si>
  <si>
    <t>20-40-99-99-01-034</t>
  </si>
  <si>
    <t>20-40-99-99-01-090</t>
  </si>
  <si>
    <t>40-08-40-99-01-020</t>
  </si>
  <si>
    <t>40-08-52-99-01-020</t>
  </si>
  <si>
    <t>40-08-62-99-01-020</t>
  </si>
  <si>
    <t>40-08-68-99-01-020</t>
  </si>
  <si>
    <t>40-09-57-99-01-020</t>
  </si>
  <si>
    <t>40-09-72-99-01-020</t>
  </si>
  <si>
    <t>40-10-08-99-01-020</t>
  </si>
  <si>
    <t>40-10-56-99-01-020</t>
  </si>
  <si>
    <t>40-13-17-99-01-020</t>
  </si>
  <si>
    <t>40-13-54-99-01-020</t>
  </si>
  <si>
    <t>40-15-99-99-01-020</t>
  </si>
  <si>
    <t>40-17-99-99-01-020</t>
  </si>
  <si>
    <t>40-24-99-99-01-020</t>
  </si>
  <si>
    <t>40-26-99-99-01-020</t>
  </si>
  <si>
    <t>40-33-53-99-01-020</t>
  </si>
  <si>
    <t>40-33-55-99-01-020</t>
  </si>
  <si>
    <t>40-33-70-99-01-020</t>
  </si>
  <si>
    <t>40-36-01-99-01-020</t>
  </si>
  <si>
    <t>40-36-66-99-01-020</t>
  </si>
  <si>
    <t>40-36-73-99-01-020</t>
  </si>
  <si>
    <t>40-99-99-99-01-001</t>
  </si>
  <si>
    <t>40-99-99-99-01-020</t>
  </si>
  <si>
    <t>40-99-99-99-01-033</t>
  </si>
  <si>
    <t>40-99-99-99-01-034</t>
  </si>
  <si>
    <t>40-99-99-99-01-036</t>
  </si>
  <si>
    <t>40-99-99-99-01-037</t>
  </si>
  <si>
    <t>40-99-99-99-01-046</t>
  </si>
  <si>
    <t>40-99-99-99-01-090</t>
  </si>
  <si>
    <t>50-18-99-99-01-001</t>
  </si>
  <si>
    <t>50-18-99-99-01-020</t>
  </si>
  <si>
    <t>50-18-99-99-01-033</t>
  </si>
  <si>
    <t>50-18-99-99-01-036</t>
  </si>
  <si>
    <t>50-18-99-99-01-037</t>
  </si>
  <si>
    <t>60-01-10-99-01-020</t>
  </si>
  <si>
    <t>60-01-27-99-01-020</t>
  </si>
  <si>
    <t>60-01-99-99-01-020</t>
  </si>
  <si>
    <t>60-01-99-99-01-033</t>
  </si>
  <si>
    <t>60-01-99-99-01-034</t>
  </si>
  <si>
    <t>60-01-99-99-01-036</t>
  </si>
  <si>
    <t>60-01-99-99-01-090</t>
  </si>
  <si>
    <t>20-99-99-99-22-038</t>
  </si>
  <si>
    <t>30-99-99-99-22-038</t>
  </si>
  <si>
    <t>30-30-65-99-22-020</t>
  </si>
  <si>
    <t>Petroleum feedstocks</t>
  </si>
  <si>
    <t>30-30-65-99-22-043</t>
  </si>
  <si>
    <t>30-30-65-99-22-045</t>
  </si>
  <si>
    <t>10-07-99-99-01-036</t>
  </si>
  <si>
    <t>30-07-69-99-01-036</t>
  </si>
  <si>
    <t>30-30-99-99-01-022</t>
  </si>
  <si>
    <t>30-30-99-99-01-034</t>
  </si>
  <si>
    <t>30-30-99-99-01-090</t>
  </si>
  <si>
    <t>30-20-58-03-01-010</t>
  </si>
  <si>
    <t>1A3eii</t>
  </si>
  <si>
    <t>Off Road</t>
  </si>
  <si>
    <t>Construction and Mining Equipment</t>
  </si>
  <si>
    <t>Industrial Equipment</t>
  </si>
  <si>
    <t>Oil Drilling Equipment</t>
  </si>
  <si>
    <t>30-30-99-99-01-060</t>
  </si>
  <si>
    <t>Included Emissions</t>
  </si>
  <si>
    <t>Sum of selected categories:</t>
  </si>
  <si>
    <t>Type of emission</t>
  </si>
  <si>
    <t>30-20-99-99-01-001</t>
  </si>
  <si>
    <t>30-20-99-99-01-042</t>
  </si>
  <si>
    <t>Petroleum Refining and Hydrogen Production</t>
  </si>
  <si>
    <t>Biomethane</t>
  </si>
  <si>
    <t>10-22-99-99-01-082</t>
  </si>
  <si>
    <t>10-38-99-99-01-082</t>
  </si>
  <si>
    <t>10-07-99-99-01-082</t>
  </si>
  <si>
    <t>20-99-99-99-01-033</t>
  </si>
  <si>
    <t>Biodiesel</t>
  </si>
  <si>
    <t>20-28-42-50-01-080</t>
  </si>
  <si>
    <t>Renewable Diesel</t>
  </si>
  <si>
    <t>20-28-42-50-01-081</t>
  </si>
  <si>
    <t>20-28-42-51-01-080</t>
  </si>
  <si>
    <t>20-28-42-51-01-081</t>
  </si>
  <si>
    <t>Heavy-duty Trucks</t>
  </si>
  <si>
    <t>20-28-29-D1-01-033</t>
  </si>
  <si>
    <t>20-28-29-D1-01-034</t>
  </si>
  <si>
    <t>20-28-29-D1-01-080</t>
  </si>
  <si>
    <t>20-28-29-D1-01-081</t>
  </si>
  <si>
    <t>20-28-29-D1-01-090</t>
  </si>
  <si>
    <t>Buses</t>
  </si>
  <si>
    <t>20-28-29-D2-01-033</t>
  </si>
  <si>
    <t>20-28-29-D2-01-034</t>
  </si>
  <si>
    <t>20-28-29-D2-01-080</t>
  </si>
  <si>
    <t>20-28-29-D2-01-081</t>
  </si>
  <si>
    <t>20-28-29-D2-01-090</t>
  </si>
  <si>
    <t>Motorhomes</t>
  </si>
  <si>
    <t>20-28-29-D3-01-033</t>
  </si>
  <si>
    <t>20-28-29-D3-01-034</t>
  </si>
  <si>
    <t>20-28-29-D3-01-080</t>
  </si>
  <si>
    <t>20-28-29-D3-01-081</t>
  </si>
  <si>
    <t>20-28-29-D3-01-090</t>
  </si>
  <si>
    <t>20-28-99-99-01-082</t>
  </si>
  <si>
    <t>30-41-34-99-01-020</t>
  </si>
  <si>
    <t>30-41-37-99-01-020</t>
  </si>
  <si>
    <t>Oil &amp; Gas: Production &amp; Processing</t>
  </si>
  <si>
    <t>https://www.arb.ca.gov/cc/inventory/data/data.htm</t>
  </si>
  <si>
    <t>20-28-99-99-01-020</t>
  </si>
  <si>
    <t>ton</t>
  </si>
  <si>
    <t>scf</t>
  </si>
  <si>
    <t>gal</t>
  </si>
  <si>
    <t>Fuel Activity for California's Greenhouse Gas Inventory by Sector &amp; Activity</t>
  </si>
  <si>
    <r>
      <rPr>
        <b/>
        <i/>
        <sz val="10"/>
        <color indexed="8"/>
        <rFont val="Arial"/>
        <family val="2"/>
      </rPr>
      <t>Data Sources:</t>
    </r>
    <r>
      <rPr>
        <sz val="10"/>
        <color indexed="8"/>
        <rFont val="Arial"/>
        <family val="2"/>
      </rPr>
      <t xml:space="preserve"> Statewide GHG emissions are calculated using many data sources.  Data directly reported to the California Air Resources Board (CARB) by the largest facilities and companies are the primary data source for the inventory, but they represent a subset of total emissions in the state.  For a comprehensive inventory of fuel combustion, CARB also relies on statistical data from California Board of Equalization, California Energy Commission, U.S. Department of Energy- Energy Information Administration, as well as other CARB programs.  Data for renewable gas used in natural gas vehicles came from the Low Carbon Fuel Standard program.  The EMFAC model, an on-road vehicle emission model developed by CARB staff, is used to allocate total state-wide fuel quantities to the different on-road vehicle types.  The off-road models developed by CARB staff are used to estimate fuel quantities used by watercrafts and certain off-road ground mobile sources.  
</t>
    </r>
  </si>
  <si>
    <t>For details on methods and sources see the inventory documentation, available online at:</t>
  </si>
  <si>
    <t>www.arb.ca.gov/cc/inventory/data/data.htm</t>
  </si>
  <si>
    <t>Each of the spreadsheets has columns that can be filtered to select a subset of IPCC categories, Sector, Activity, and fuel unit. 
When adding up or comparing fuels among multiple categories, it is necessary to ensure that the units are the same for each line.</t>
  </si>
  <si>
    <t>Airport Ground Support Equipment</t>
  </si>
  <si>
    <t>10-07-99-99-01-022</t>
  </si>
  <si>
    <t>30-07-69-99-01-022</t>
  </si>
  <si>
    <t>BTU</t>
  </si>
  <si>
    <r>
      <rPr>
        <b/>
        <sz val="10"/>
        <color indexed="8"/>
        <rFont val="Arial"/>
        <family val="2"/>
      </rPr>
      <t>1) In-State Fuel Quantity:</t>
    </r>
    <r>
      <rPr>
        <sz val="10"/>
        <color indexed="8"/>
        <rFont val="Arial"/>
        <family val="2"/>
      </rPr>
      <t xml:space="preserve"> This table contains the quantity of fuels combusted by emission sources within the borders of California.  It does not include fuel combusted by out-of-state power plants that supply electricity to California, international and interstate transportation, and federal military facilities.  This table corresponds to the emissions data in the “Included emissions” and “CO2 from biogenic materials” tabs of the “Economic Sector Categorization” emission inventory spreadsheet.  In Column A, the "biofuel" tag indicates that for the particular fuel, CO2 emissions are classified as "CO2 from biogenic materials" while the CH4 and N2O emissions are classified as "Included emissions."    </t>
    </r>
  </si>
  <si>
    <r>
      <rPr>
        <b/>
        <sz val="10"/>
        <color indexed="8"/>
        <rFont val="Arial"/>
        <family val="2"/>
      </rPr>
      <t>4) Out-of-State Fuel Heat Content</t>
    </r>
    <r>
      <rPr>
        <sz val="10"/>
        <color indexed="8"/>
        <rFont val="Arial"/>
        <family val="2"/>
      </rPr>
      <t xml:space="preserve"> This table contains the heat content in British Thermal Units (BTU) of fuels combusted by international and interstate transportation sources and federal military facilities.  Emissions from these sources are tracked for informational purposes, but not included in the GHG inventory.  This table corresponds to the emissions data in the “Excluded emissions” tab of the “Economic Sector Categorization” emission inventory spreadsheet. </t>
    </r>
  </si>
  <si>
    <r>
      <rPr>
        <b/>
        <sz val="10"/>
        <color indexed="8"/>
        <rFont val="Arial"/>
        <family val="2"/>
      </rPr>
      <t>2) In-State Fuel Heat Content:</t>
    </r>
    <r>
      <rPr>
        <sz val="10"/>
        <color indexed="8"/>
        <rFont val="Arial"/>
        <family val="2"/>
      </rPr>
      <t xml:space="preserve"> This table contains the heat content in British Thermal Units (BTU) of fuels combusted by emission sources within the borders of California.  It does not include fuel combusted by out-of-state power plants that supply electricity to California, international and interstate transportation, and federal military facilities.  This table corresponds to the emissions data in the “Included emissions” and “CO2 from biogenic materials” tabs of the “Economic Sector Categorization” emission inventory spreadsheet.  In Column A, the "biofuel" tag indicates that for the particular fuel, CO2 emissions are classified as "CO2 from biogenic materials" while the CH4 and N2O emissions are classified as "Included emissions."    </t>
    </r>
  </si>
  <si>
    <r>
      <rPr>
        <b/>
        <sz val="10"/>
        <color indexed="8"/>
        <rFont val="Arial"/>
        <family val="2"/>
      </rPr>
      <t>3) Out-of-State Fuel Quantity:</t>
    </r>
    <r>
      <rPr>
        <sz val="10"/>
        <color indexed="8"/>
        <rFont val="Arial"/>
        <family val="2"/>
      </rPr>
      <t xml:space="preserve"> This table contains the quantity of fuels combusted by international and interstate transportation sources and federal military facilities.  Emissions from these sources are tracked for informational purposes, but not included in the GHG inventory.  This table corresponds to the emissions data in the “Excluded emissions” tab of the “Economic Sector Categorization” emission inventory spreadsheet. </t>
    </r>
  </si>
  <si>
    <t>CO2 from biogenic materials</t>
  </si>
  <si>
    <t>Activity Unit</t>
  </si>
  <si>
    <t xml:space="preserve">This workbook contains 4 tables summarizing the quantity of fuels combusted by emission sources listed in the California greenhouse gas (GHG) emission inventory.  The sector and activity categorization in this workbook matches the “Economic Sector Categorization” emission inventory spreadsheet, which can be accessed under the “Download the Entire Inventory” heading of this webpage: </t>
  </si>
  <si>
    <t>Activity_unit</t>
  </si>
  <si>
    <t>2000</t>
  </si>
  <si>
    <t>2001</t>
  </si>
  <si>
    <t>2002</t>
  </si>
  <si>
    <t>2003</t>
  </si>
  <si>
    <t>2004</t>
  </si>
  <si>
    <t>2005</t>
  </si>
  <si>
    <t>2006</t>
  </si>
  <si>
    <t>2007</t>
  </si>
  <si>
    <t>2008</t>
  </si>
  <si>
    <t>2009</t>
  </si>
  <si>
    <t>2010</t>
  </si>
  <si>
    <t>2011</t>
  </si>
  <si>
    <t>2012</t>
  </si>
  <si>
    <t>2013</t>
  </si>
  <si>
    <t>2014</t>
  </si>
  <si>
    <t>2015</t>
  </si>
  <si>
    <t>2016</t>
  </si>
  <si>
    <t>2017</t>
  </si>
  <si>
    <t>2018</t>
  </si>
  <si>
    <t>2019</t>
  </si>
  <si>
    <t>30-07-69-99-01-082</t>
  </si>
  <si>
    <t>(2022 Edition: 2000 to 2020 - Last updated on 10/26/2022)</t>
  </si>
  <si>
    <t>10-22-99-99-01-011</t>
  </si>
  <si>
    <t>10-22-99-99-01-080</t>
  </si>
  <si>
    <t>10-22-99-99-01-081</t>
  </si>
  <si>
    <t>10-38-99-99-01-080</t>
  </si>
  <si>
    <t>10-38-99-99-01-081</t>
  </si>
  <si>
    <t>10-05-99-99-01-080</t>
  </si>
  <si>
    <t>10-05-99-99-01-081</t>
  </si>
  <si>
    <t>10-05-99-99-01-082</t>
  </si>
  <si>
    <t>10-07-99-99-01-080</t>
  </si>
  <si>
    <t>10-07-99-99-01-081</t>
  </si>
  <si>
    <t>30-07-69-99-01-080</t>
  </si>
  <si>
    <t>30-07-69-99-01-081</t>
  </si>
  <si>
    <t>40-05-69-99-01-080</t>
  </si>
  <si>
    <t>40-05-69-99-01-081</t>
  </si>
  <si>
    <t>40-05-69-99-01-082</t>
  </si>
  <si>
    <t>30-30-99-99-01-080</t>
  </si>
  <si>
    <t>30-30-99-99-01-081</t>
  </si>
  <si>
    <t>30-27-99-99-01-080</t>
  </si>
  <si>
    <t>30-27-99-99-01-081</t>
  </si>
  <si>
    <t>30-20-58-03-01-080</t>
  </si>
  <si>
    <t>30-20-58-03-01-081</t>
  </si>
  <si>
    <t>30-20-99-99-01-080</t>
  </si>
  <si>
    <t>30-20-99-99-01-081</t>
  </si>
  <si>
    <t>20-99-99-99-01-080</t>
  </si>
  <si>
    <t>20-99-99-99-01-081</t>
  </si>
  <si>
    <t>20-32-99-99-01-080</t>
  </si>
  <si>
    <t>20-32-99-99-01-081</t>
  </si>
  <si>
    <t>20-40-04-39-01-080</t>
  </si>
  <si>
    <t>20-40-04-39-01-081</t>
  </si>
  <si>
    <t>20-40-04-40-01-080</t>
  </si>
  <si>
    <t>20-40-04-40-01-081</t>
  </si>
  <si>
    <t>20-40-23-99-01-080</t>
  </si>
  <si>
    <t>20-40-23-99-01-081</t>
  </si>
  <si>
    <t>20-40-02-39-01-080</t>
  </si>
  <si>
    <t>20-40-02-39-01-081</t>
  </si>
  <si>
    <t>20-40-02-40-01-080</t>
  </si>
  <si>
    <t>20-40-02-40-01-081</t>
  </si>
  <si>
    <t>20-40-02-41-01-080</t>
  </si>
  <si>
    <t>20-40-02-41-01-081</t>
  </si>
  <si>
    <t>20-40-03-39-01-080</t>
  </si>
  <si>
    <t>20-40-03-39-01-081</t>
  </si>
  <si>
    <t>20-40-03-40-01-080</t>
  </si>
  <si>
    <t>20-40-03-40-01-081</t>
  </si>
  <si>
    <t>40-99-99-99-01-080</t>
  </si>
  <si>
    <t>40-99-99-99-01-081</t>
  </si>
  <si>
    <t>50-18-99-99-01-080</t>
  </si>
  <si>
    <t>50-18-99-99-01-081</t>
  </si>
  <si>
    <t>60-01-99-99-01-080</t>
  </si>
  <si>
    <t>60-01-99-99-01-081</t>
  </si>
  <si>
    <t>90-99-99-99-01-046</t>
  </si>
  <si>
    <t>20-04-22-99-01-029</t>
  </si>
  <si>
    <t>Alternative Jet Fuel</t>
  </si>
  <si>
    <t>20-04-12-38-01-029</t>
  </si>
  <si>
    <t>10-22-99-99-01-001</t>
  </si>
  <si>
    <t>10-05-99-99-01-045</t>
  </si>
  <si>
    <t>10-05-99-99-01-048</t>
  </si>
  <si>
    <t>40-05-69-99-01-045</t>
  </si>
  <si>
    <t>40-05-69-99-01-048</t>
  </si>
  <si>
    <t>30-27-99-99-01-051</t>
  </si>
  <si>
    <t>30-20-58-03-01-050</t>
  </si>
  <si>
    <t>Fossil waste fuel</t>
  </si>
  <si>
    <t>30-99-99-99-01-051</t>
  </si>
  <si>
    <t>20-04-12-37-01-029</t>
  </si>
  <si>
    <t>30-44-25-99-01-033</t>
  </si>
  <si>
    <t>30-44-25-99-01-080</t>
  </si>
  <si>
    <t>30-44-25-99-01-081</t>
  </si>
  <si>
    <t>30-44-32-99-01-033</t>
  </si>
  <si>
    <t>30-44-32-99-01-080</t>
  </si>
  <si>
    <t>30-44-32-99-01-081</t>
  </si>
  <si>
    <t>30-44-41-99-01-033</t>
  </si>
  <si>
    <t>30-44-41-99-01-080</t>
  </si>
  <si>
    <t>30-44-41-99-01-081</t>
  </si>
  <si>
    <t>30-44-79-99-01-033</t>
  </si>
  <si>
    <t>30-44-79-99-01-080</t>
  </si>
  <si>
    <t>30-44-79-99-01-081</t>
  </si>
  <si>
    <t>30-30-65-99-22-046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</si>
</sst>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000_);[Red]_(* \-#,##0.000;_(* &quot;0&quot;??_);_(@_)"/>
    <numFmt numFmtId="165" formatCode="0.0.E+00"/>
  </numFmts>
  <fonts count="13" x14ac:knownFonts="1">
    <font>
      <sz val="10"/>
      <color indexed="8"/>
      <name val="Arial"/>
    </font>
    <font>
      <sz val="10"/>
      <color indexed="8"/>
      <name val="Arial"/>
      <family val="2"/>
    </font>
    <font>
      <i/>
      <sz val="10"/>
      <color indexed="8"/>
      <name val="Arial"/>
      <family val="2"/>
    </font>
    <font>
      <b/>
      <sz val="14"/>
      <color indexed="43"/>
      <name val="Arial"/>
      <family val="2"/>
    </font>
    <font>
      <b/>
      <i/>
      <sz val="12"/>
      <color indexed="43"/>
      <name val="Arial"/>
      <family val="2"/>
    </font>
    <font>
      <b/>
      <i/>
      <sz val="10"/>
      <color indexed="8"/>
      <name val="Arial"/>
      <family val="2"/>
    </font>
    <font>
      <sz val="11"/>
      <color indexed="8"/>
      <name val="Calibri"/>
      <family val="2"/>
    </font>
    <font>
      <b/>
      <sz val="10"/>
      <color indexed="8"/>
      <name val="Arial"/>
      <family val="2"/>
    </font>
    <font>
      <b/>
      <sz val="10"/>
      <color rgb="FFC00000"/>
      <name val="Arial"/>
      <family val="2"/>
    </font>
    <font>
      <b/>
      <sz val="14"/>
      <color indexed="8"/>
      <name val="Arial"/>
      <family val="2"/>
    </font>
    <font>
      <b/>
      <sz val="10"/>
      <color theme="1" tint="4.9989318521683403E-2"/>
      <name val="Arial"/>
      <family val="2"/>
    </font>
    <font>
      <b/>
      <sz val="10"/>
      <name val="Arial"/>
      <family val="2"/>
    </font>
    <font>
      <u/>
      <sz val="10"/>
      <color theme="10"/>
      <name val="Arial"/>
      <family val="2"/>
    </font>
  </fonts>
  <fills count="16">
    <fill>
      <patternFill patternType="none"/>
    </fill>
    <fill>
      <patternFill patternType="gray125"/>
    </fill>
    <fill>
      <patternFill patternType="solid">
        <fgColor indexed="41"/>
        <bgColor indexed="0"/>
      </patternFill>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indexed="43"/>
        <bgColor indexed="0"/>
      </patternFill>
    </fill>
    <fill>
      <patternFill patternType="solid">
        <fgColor theme="1" tint="4.9989318521683403E-2"/>
        <bgColor indexed="64"/>
      </patternFill>
    </fill>
    <fill>
      <patternFill patternType="solid">
        <fgColor rgb="FFFFFFE6"/>
        <bgColor indexed="64"/>
      </patternFill>
    </fill>
    <fill>
      <patternFill patternType="solid">
        <fgColor rgb="FFE5F4F7"/>
        <bgColor indexed="64"/>
      </patternFill>
    </fill>
    <fill>
      <patternFill patternType="solid">
        <fgColor rgb="FFFFFF00"/>
        <bgColor indexed="0"/>
      </patternFill>
    </fill>
    <fill>
      <patternFill patternType="solid">
        <fgColor theme="3" tint="0.59999389629810485"/>
        <bgColor indexed="0"/>
      </patternFill>
    </fill>
    <fill>
      <patternFill patternType="solid">
        <fgColor rgb="FFFFFF00"/>
        <bgColor indexed="64"/>
      </patternFill>
    </fill>
  </fills>
  <borders count="13">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22"/>
      </left>
      <right style="thin">
        <color indexed="22"/>
      </right>
      <top style="thin">
        <color indexed="22"/>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22"/>
      </left>
      <right/>
      <top style="thin">
        <color indexed="22"/>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8"/>
      </left>
      <right style="thin">
        <color indexed="64"/>
      </right>
      <top style="thin">
        <color indexed="8"/>
      </top>
      <bottom style="thin">
        <color indexed="22"/>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1" fillId="0" borderId="0"/>
    <xf numFmtId="0" fontId="1" fillId="0" borderId="0"/>
    <xf numFmtId="0" fontId="12" fillId="0" borderId="0" applyNumberForma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0" applyFont="1"/>
    <xf numFmtId="0" fontId="0" fillId="8" borderId="0" xfId="0" applyFill="1"/>
    <xf numFmtId="0" fontId="0" fillId="8" borderId="0" xfId="0" applyFill="1" applyAlignment="1">
      <alignment vertical="center" wrapText="1"/>
    </xf>
    <xf numFmtId="0" fontId="0" fillId="8" borderId="0" xfId="0" applyFill="1" applyAlignment="1">
      <alignment wrapText="1"/>
    </xf>
    <xf numFmtId="0" fontId="1" fillId="0" borderId="0" xfId="0" applyFont="1"/>
    <xf numFmtId="0" fontId="1" fillId="7" borderId="1" xfId="0" applyFont="1" applyFill="1" applyBorder="1" applyAlignment="1">
      <alignment vertical="top" wrapText="1" readingOrder="1"/>
    </xf>
    <xf numFmtId="0" fontId="1" fillId="0" borderId="4" xfId="1" applyBorder="1" applyAlignment="1">
      <alignment wrapText="1"/>
    </xf>
    <xf numFmtId="0" fontId="8" fillId="0" borderId="0" xfId="0" applyFont="1" applyAlignment="1">
      <alignment horizontal="right"/>
    </xf>
    <xf numFmtId="0" fontId="1" fillId="7" borderId="1" xfId="0" applyFont="1" applyFill="1" applyBorder="1" applyAlignment="1">
      <alignment wrapText="1" readingOrder="1"/>
    </xf>
    <xf numFmtId="0" fontId="9" fillId="7" borderId="1" xfId="0" applyFont="1" applyFill="1" applyBorder="1" applyAlignment="1">
      <alignment horizontal="center" vertical="center"/>
    </xf>
    <xf numFmtId="0" fontId="3" fillId="10" borderId="1" xfId="0" applyFont="1" applyFill="1" applyBorder="1" applyAlignment="1">
      <alignment horizontal="center" vertical="center"/>
    </xf>
    <xf numFmtId="0" fontId="4" fillId="10" borderId="1" xfId="0" applyFont="1" applyFill="1" applyBorder="1" applyAlignment="1">
      <alignment horizontal="center" vertical="top"/>
    </xf>
    <xf numFmtId="0" fontId="11" fillId="0" borderId="0" xfId="0" applyFont="1"/>
    <xf numFmtId="0" fontId="1" fillId="6" borderId="5"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9" borderId="6" xfId="0" applyFont="1" applyFill="1" applyBorder="1" applyAlignment="1">
      <alignment horizontal="center" vertical="top" wrapText="1"/>
    </xf>
    <xf numFmtId="0" fontId="6" fillId="11" borderId="7" xfId="2" applyFont="1" applyFill="1" applyBorder="1"/>
    <xf numFmtId="0" fontId="6" fillId="11" borderId="7" xfId="2" applyFont="1" applyFill="1" applyBorder="1" applyAlignment="1">
      <alignment horizontal="center"/>
    </xf>
    <xf numFmtId="11" fontId="6" fillId="11" borderId="7" xfId="2" applyNumberFormat="1" applyFont="1" applyFill="1" applyBorder="1" applyAlignment="1">
      <alignment horizontal="right"/>
    </xf>
    <xf numFmtId="0" fontId="6" fillId="0" borderId="7" xfId="2" applyFont="1" applyBorder="1"/>
    <xf numFmtId="0" fontId="6" fillId="0" borderId="7" xfId="2" applyFont="1" applyBorder="1" applyAlignment="1">
      <alignment horizontal="center"/>
    </xf>
    <xf numFmtId="11" fontId="6" fillId="0" borderId="7" xfId="2" applyNumberFormat="1" applyFont="1" applyBorder="1" applyAlignment="1">
      <alignment horizontal="right"/>
    </xf>
    <xf numFmtId="0" fontId="10" fillId="0" borderId="0" xfId="0" applyFont="1"/>
    <xf numFmtId="0" fontId="1" fillId="5" borderId="5" xfId="0" applyFont="1" applyFill="1" applyBorder="1" applyAlignment="1">
      <alignment horizontal="center" vertical="center" wrapText="1"/>
    </xf>
    <xf numFmtId="0" fontId="1" fillId="3" borderId="5" xfId="0" applyFont="1" applyFill="1" applyBorder="1" applyAlignment="1">
      <alignment horizontal="center" vertical="center"/>
    </xf>
    <xf numFmtId="11" fontId="6" fillId="11" borderId="7" xfId="2" applyNumberFormat="1" applyFont="1" applyFill="1" applyBorder="1"/>
    <xf numFmtId="11" fontId="6" fillId="0" borderId="7" xfId="2" applyNumberFormat="1" applyFont="1" applyBorder="1"/>
    <xf numFmtId="0" fontId="1" fillId="3" borderId="5" xfId="0" applyFont="1" applyFill="1" applyBorder="1" applyAlignment="1">
      <alignment horizontal="center" vertical="center" wrapText="1"/>
    </xf>
    <xf numFmtId="165" fontId="8" fillId="0" borderId="0" xfId="0" applyNumberFormat="1" applyFont="1"/>
    <xf numFmtId="0" fontId="1" fillId="8" borderId="0" xfId="0" applyFont="1" applyFill="1"/>
    <xf numFmtId="0" fontId="1" fillId="10" borderId="2" xfId="0" applyFont="1" applyFill="1" applyBorder="1"/>
    <xf numFmtId="0" fontId="1" fillId="8" borderId="0" xfId="0" applyFont="1" applyFill="1" applyAlignment="1">
      <alignment vertical="center" wrapText="1"/>
    </xf>
    <xf numFmtId="0" fontId="1" fillId="7" borderId="3" xfId="0" applyFont="1" applyFill="1" applyBorder="1" applyAlignment="1">
      <alignment vertical="top" wrapText="1" readingOrder="1"/>
    </xf>
    <xf numFmtId="0" fontId="1" fillId="7" borderId="8" xfId="0" applyFont="1" applyFill="1" applyBorder="1" applyAlignment="1">
      <alignment vertical="center" wrapText="1"/>
    </xf>
    <xf numFmtId="0" fontId="12" fillId="7" borderId="1" xfId="4" applyNumberFormat="1" applyFill="1" applyBorder="1" applyAlignment="1">
      <alignment vertical="top" wrapText="1" readingOrder="1"/>
    </xf>
    <xf numFmtId="0" fontId="12" fillId="7" borderId="1" xfId="4" applyNumberFormat="1" applyFill="1" applyBorder="1" applyAlignment="1">
      <alignment wrapText="1" readingOrder="1"/>
    </xf>
    <xf numFmtId="0" fontId="1" fillId="13" borderId="5" xfId="0" applyFont="1" applyFill="1" applyBorder="1" applyAlignment="1">
      <alignment horizontal="center" vertical="center"/>
    </xf>
    <xf numFmtId="0" fontId="6" fillId="12" borderId="7" xfId="2" applyFont="1" applyFill="1" applyBorder="1"/>
    <xf numFmtId="0" fontId="6" fillId="12" borderId="7" xfId="2" applyFont="1" applyFill="1" applyBorder="1" applyAlignment="1">
      <alignment horizontal="center"/>
    </xf>
    <xf numFmtId="11" fontId="6" fillId="12" borderId="7" xfId="2" applyNumberFormat="1" applyFont="1" applyFill="1" applyBorder="1" applyAlignment="1">
      <alignment horizontal="right"/>
    </xf>
    <xf numFmtId="11" fontId="6" fillId="12" borderId="7" xfId="2" applyNumberFormat="1" applyFont="1" applyFill="1" applyBorder="1"/>
    <xf numFmtId="11" fontId="8" fillId="0" borderId="0" xfId="5" applyNumberFormat="1" applyFont="1" applyAlignment="1">
      <alignment horizontal="right"/>
    </xf>
    <xf numFmtId="164" fontId="1" fillId="0" borderId="4" xfId="5" applyNumberFormat="1" applyFont="1" applyFill="1" applyBorder="1" applyAlignment="1">
      <alignment horizontal="right" wrapText="1"/>
    </xf>
    <xf numFmtId="164" fontId="1" fillId="0" borderId="0" xfId="5" applyNumberFormat="1" applyFont="1" applyFill="1" applyBorder="1" applyAlignment="1">
      <alignment horizontal="right" wrapText="1"/>
    </xf>
    <xf numFmtId="0" fontId="1" fillId="7" borderId="3" xfId="0" applyFont="1" applyFill="1" applyBorder="1" applyAlignment="1">
      <alignment wrapText="1" readingOrder="1"/>
    </xf>
    <xf numFmtId="0" fontId="1" fillId="7" borderId="2" xfId="0" applyFont="1" applyFill="1" applyBorder="1" applyAlignment="1">
      <alignment vertical="top" wrapText="1" readingOrder="1"/>
    </xf>
    <xf numFmtId="0" fontId="1" fillId="7" borderId="9" xfId="0" applyFont="1" applyFill="1" applyBorder="1" applyAlignment="1">
      <alignment wrapText="1" readingOrder="1"/>
    </xf>
    <xf numFmtId="0" fontId="1" fillId="7" borderId="10" xfId="0" applyFont="1" applyFill="1" applyBorder="1" applyAlignment="1">
      <alignment wrapText="1" readingOrder="1"/>
    </xf>
    <xf numFmtId="0" fontId="6" fillId="0" borderId="7" xfId="2" applyFont="1" applyBorder="1" applyAlignment="1">
      <alignment horizontal="center" vertical="center"/>
    </xf>
    <xf numFmtId="0" fontId="6" fillId="11" borderId="7" xfId="2" applyFont="1" applyFill="1" applyBorder="1" applyAlignment="1">
      <alignment horizontal="center" vertical="center"/>
    </xf>
    <xf numFmtId="0" fontId="1" fillId="14" borderId="5" xfId="0" applyFont="1" applyFill="1" applyBorder="1" applyAlignment="1">
      <alignment horizontal="center" vertical="top" wrapText="1"/>
    </xf>
    <xf numFmtId="0" fontId="1" fillId="6"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13" borderId="11" xfId="0" applyFont="1" applyFill="1" applyBorder="1" applyAlignment="1">
      <alignment horizontal="center" vertical="center"/>
    </xf>
    <xf numFmtId="0" fontId="1" fillId="3" borderId="11" xfId="0" applyFont="1" applyFill="1" applyBorder="1" applyAlignment="1">
      <alignment horizontal="center" vertical="center" wrapText="1"/>
    </xf>
    <xf numFmtId="0" fontId="0" fillId="15" borderId="12" xfId="0" applyFill="1" applyBorder="1" applyAlignment="1">
      <alignment horizontal="center" vertical="center"/>
    </xf>
    <xf numFmtId="0" fontId="7" fillId="0" borderId="0" xfId="0" applyFont="1"/>
  </cellXfs>
  <cellStyles count="6">
    <cellStyle name="Comma 2" xfId="5" xr:uid="{00000000-0005-0000-0000-000001000000}"/>
    <cellStyle name="Hyperlink" xfId="4" builtinId="8"/>
    <cellStyle name="Normal" xfId="0" builtinId="0"/>
    <cellStyle name="Normal 2" xfId="3" xr:uid="{00000000-0005-0000-0000-000004000000}"/>
    <cellStyle name="Normal_Gross emissions &amp; sinks_1" xfId="1" xr:uid="{00000000-0005-0000-0000-000005000000}"/>
    <cellStyle name="Normal_Included emissions" xfId="2" xr:uid="{00000000-0005-0000-0000-000006000000}"/>
  </cellStyles>
  <dxfs count="15">
    <dxf>
      <fill>
        <patternFill patternType="solid">
          <bgColor rgb="FFF9FECA"/>
        </patternFill>
      </fill>
    </dxf>
    <dxf>
      <fill>
        <patternFill patternType="none">
          <bgColor auto="1"/>
        </patternFill>
      </fill>
    </dxf>
    <dxf>
      <fill>
        <patternFill>
          <bgColor rgb="FFFFFF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5F4F7"/>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
      <tableStyleElement type="headerRow" dxfId="13"/>
      <tableStyleElement type="firstRowStripe" dxfId="12"/>
      <tableStyleElement type="secondRowStripe" dxfId="11"/>
    </tableStyle>
    <tableStyle name="Excluded_emissions" pivot="0" count="3" xr9:uid="{00000000-0011-0000-FFFF-FFFF01000000}">
      <tableStyleElement type="wholeTable" dxfId="10"/>
      <tableStyleElement type="headerRow" dxfId="9"/>
      <tableStyleElement type="firstRowStripe" dxfId="8"/>
    </tableStyle>
    <tableStyle name="Forest_Wood" pivot="0" count="3" xr9:uid="{00000000-0011-0000-FFFF-FFFF02000000}">
      <tableStyleElement type="wholeTable" dxfId="7"/>
      <tableStyleElement type="headerRow" dxfId="6"/>
      <tableStyleElement type="firstRowStripe" dxfId="5"/>
    </tableStyle>
    <tableStyle name="Gross_Emissions" pivot="0" count="5" xr9:uid="{00000000-0011-0000-FFFF-FFFF03000000}">
      <tableStyleElement type="wholeTable" dxfId="4"/>
      <tableStyleElement type="headerRow" dxfId="3"/>
      <tableStyleElement type="firstRowStripe" dxfId="2"/>
      <tableStyleElement type="secondRowStripe" dxfId="1"/>
      <tableStyleElement type="firstColumnStripe" dxfId="0"/>
    </tableStyle>
  </tableStyles>
  <colors>
    <mruColors>
      <color rgb="FFE5F4F7"/>
      <color rgb="FFE6FAE6"/>
      <color rgb="FFD9F7DA"/>
      <color rgb="FFFEF2E8"/>
      <color rgb="FFFFFFE6"/>
      <color rgb="FFF9FECA"/>
      <color rgb="FFFFFFCC"/>
      <color rgb="FF009A46"/>
      <color rgb="FF440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cc/inventory/data/data.htm" TargetMode="External"/><Relationship Id="rId1" Type="http://schemas.openxmlformats.org/officeDocument/2006/relationships/hyperlink" Target="https://www.arb.ca.gov/cc/inventory/data/data.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L22"/>
  <sheetViews>
    <sheetView tabSelected="1" workbookViewId="0">
      <selection activeCell="K10" sqref="K10"/>
    </sheetView>
  </sheetViews>
  <sheetFormatPr defaultColWidth="9.140625" defaultRowHeight="12.75" x14ac:dyDescent="0.2"/>
  <cols>
    <col min="1" max="1" width="1.85546875" style="2" customWidth="1"/>
    <col min="2" max="2" width="107.85546875" style="2" customWidth="1"/>
    <col min="3" max="3" width="3.7109375" style="2" customWidth="1"/>
    <col min="4" max="16384" width="9.140625" style="2"/>
  </cols>
  <sheetData>
    <row r="1" spans="1:12" ht="11.25" customHeight="1" thickBot="1" x14ac:dyDescent="0.25"/>
    <row r="2" spans="1:12" ht="13.5" customHeight="1" x14ac:dyDescent="0.2">
      <c r="A2" s="32"/>
      <c r="B2" s="33"/>
      <c r="C2" s="32"/>
    </row>
    <row r="3" spans="1:12" ht="21" customHeight="1" x14ac:dyDescent="0.2">
      <c r="A3" s="32"/>
      <c r="B3" s="11" t="s">
        <v>432</v>
      </c>
      <c r="C3" s="32"/>
    </row>
    <row r="4" spans="1:12" ht="24" customHeight="1" x14ac:dyDescent="0.2">
      <c r="A4" s="32"/>
      <c r="B4" s="12" t="str">
        <f>'In-State Fuel Quantity'!A1</f>
        <v>(2022 Edition: 2000 to 2020 - Last updated on 10/26/2022)</v>
      </c>
      <c r="C4" s="32"/>
      <c r="D4" s="3"/>
      <c r="E4" s="3"/>
      <c r="F4" s="3"/>
      <c r="G4" s="3"/>
      <c r="H4" s="3"/>
      <c r="I4" s="3"/>
      <c r="J4" s="3"/>
      <c r="K4" s="3"/>
      <c r="L4" s="3"/>
    </row>
    <row r="5" spans="1:12" ht="18.75" customHeight="1" x14ac:dyDescent="0.2">
      <c r="A5" s="32"/>
      <c r="B5" s="10" t="s">
        <v>0</v>
      </c>
      <c r="C5" s="32"/>
      <c r="D5" s="32"/>
    </row>
    <row r="6" spans="1:12" ht="56.45" customHeight="1" x14ac:dyDescent="0.2">
      <c r="A6" s="32"/>
      <c r="B6" s="6" t="s">
        <v>447</v>
      </c>
      <c r="C6" s="34"/>
    </row>
    <row r="7" spans="1:12" ht="21" customHeight="1" thickBot="1" x14ac:dyDescent="0.25">
      <c r="A7" s="32"/>
      <c r="B7" s="37" t="s">
        <v>427</v>
      </c>
      <c r="C7" s="34"/>
    </row>
    <row r="8" spans="1:12" ht="81" customHeight="1" x14ac:dyDescent="0.2">
      <c r="A8" s="32"/>
      <c r="B8" s="48" t="s">
        <v>441</v>
      </c>
      <c r="C8" s="34"/>
    </row>
    <row r="9" spans="1:12" ht="81" customHeight="1" x14ac:dyDescent="0.2">
      <c r="A9" s="32"/>
      <c r="B9" s="35" t="s">
        <v>443</v>
      </c>
      <c r="C9" s="34"/>
    </row>
    <row r="10" spans="1:12" ht="57.75" customHeight="1" x14ac:dyDescent="0.2">
      <c r="A10" s="32"/>
      <c r="B10" s="49" t="s">
        <v>444</v>
      </c>
      <c r="C10" s="34"/>
    </row>
    <row r="11" spans="1:12" ht="54.75" customHeight="1" thickBot="1" x14ac:dyDescent="0.25">
      <c r="A11" s="32"/>
      <c r="B11" s="50" t="s">
        <v>442</v>
      </c>
      <c r="C11" s="34"/>
    </row>
    <row r="12" spans="1:12" ht="126.75" customHeight="1" x14ac:dyDescent="0.2">
      <c r="A12" s="32"/>
      <c r="B12" s="47" t="s">
        <v>433</v>
      </c>
      <c r="C12" s="34"/>
    </row>
    <row r="13" spans="1:12" ht="18" customHeight="1" x14ac:dyDescent="0.2">
      <c r="A13" s="32"/>
      <c r="B13" s="9" t="s">
        <v>434</v>
      </c>
      <c r="C13" s="32"/>
    </row>
    <row r="14" spans="1:12" ht="16.5" customHeight="1" x14ac:dyDescent="0.2">
      <c r="B14" s="38" t="s">
        <v>435</v>
      </c>
    </row>
    <row r="15" spans="1:12" ht="52.5" customHeight="1" x14ac:dyDescent="0.2">
      <c r="B15" s="36" t="s">
        <v>436</v>
      </c>
    </row>
    <row r="22" spans="2:2" x14ac:dyDescent="0.2">
      <c r="B22" s="4"/>
    </row>
  </sheetData>
  <hyperlinks>
    <hyperlink ref="B7" r:id="rId1" xr:uid="{00000000-0004-0000-0000-000000000000}"/>
    <hyperlink ref="B14" r:id="rId2" xr:uid="{00000000-0004-0000-0000-000001000000}"/>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77373-A9B1-4F18-BF46-3BBA967BD456}">
  <sheetPr>
    <tabColor indexed="43"/>
  </sheetPr>
  <dimension ref="A1:AE300"/>
  <sheetViews>
    <sheetView workbookViewId="0">
      <pane ySplit="2" topLeftCell="A3" activePane="bottomLeft" state="frozen"/>
      <selection pane="bottomLeft" activeCell="E29" sqref="E29"/>
    </sheetView>
  </sheetViews>
  <sheetFormatPr defaultColWidth="8.85546875" defaultRowHeight="12.75" x14ac:dyDescent="0.2"/>
  <cols>
    <col min="1" max="1" width="22" customWidth="1"/>
    <col min="2" max="2" width="9.42578125" bestFit="1" customWidth="1"/>
    <col min="3" max="3" width="19.140625" customWidth="1"/>
    <col min="4" max="4" width="18.28515625" customWidth="1"/>
    <col min="5" max="5" width="20.7109375" customWidth="1"/>
    <col min="6" max="6" width="13.28515625" customWidth="1"/>
    <col min="7" max="7" width="15.42578125" bestFit="1" customWidth="1"/>
    <col min="8" max="8" width="13.5703125" customWidth="1"/>
    <col min="9" max="9" width="11.140625" bestFit="1" customWidth="1"/>
    <col min="10" max="27" width="12" customWidth="1"/>
    <col min="28" max="30" width="12" bestFit="1" customWidth="1"/>
    <col min="31" max="31" width="17.85546875" customWidth="1"/>
  </cols>
  <sheetData>
    <row r="1" spans="1:31" x14ac:dyDescent="0.2">
      <c r="A1" s="25" t="s">
        <v>470</v>
      </c>
      <c r="D1" s="1"/>
      <c r="I1" s="8"/>
      <c r="J1" s="31"/>
      <c r="K1" s="31"/>
      <c r="L1" s="31"/>
      <c r="M1" s="31"/>
      <c r="N1" s="31"/>
      <c r="O1" s="31"/>
      <c r="P1" s="31"/>
      <c r="Q1" s="31"/>
      <c r="R1" s="31"/>
      <c r="S1" s="31"/>
      <c r="T1" s="31"/>
      <c r="U1" s="31"/>
      <c r="V1" s="31"/>
      <c r="W1" s="31"/>
      <c r="X1" s="31"/>
      <c r="Y1" s="31"/>
      <c r="Z1" s="31"/>
      <c r="AB1" s="31"/>
      <c r="AC1" s="31"/>
      <c r="AD1" s="31"/>
    </row>
    <row r="2" spans="1:31" ht="25.5" customHeight="1" x14ac:dyDescent="0.2">
      <c r="A2" s="54" t="s">
        <v>390</v>
      </c>
      <c r="B2" s="15" t="s">
        <v>1</v>
      </c>
      <c r="C2" s="26" t="s">
        <v>2</v>
      </c>
      <c r="D2" s="26" t="s">
        <v>3</v>
      </c>
      <c r="E2" s="26" t="s">
        <v>4</v>
      </c>
      <c r="F2" s="26" t="s">
        <v>5</v>
      </c>
      <c r="G2" s="26" t="s">
        <v>6</v>
      </c>
      <c r="H2" s="26" t="s">
        <v>7</v>
      </c>
      <c r="I2" s="17" t="s">
        <v>448</v>
      </c>
      <c r="J2" s="27" t="s">
        <v>449</v>
      </c>
      <c r="K2" s="27" t="s">
        <v>450</v>
      </c>
      <c r="L2" s="27" t="s">
        <v>451</v>
      </c>
      <c r="M2" s="27" t="s">
        <v>452</v>
      </c>
      <c r="N2" s="27" t="s">
        <v>453</v>
      </c>
      <c r="O2" s="27" t="s">
        <v>454</v>
      </c>
      <c r="P2" s="27" t="s">
        <v>455</v>
      </c>
      <c r="Q2" s="27" t="s">
        <v>456</v>
      </c>
      <c r="R2" s="27" t="s">
        <v>457</v>
      </c>
      <c r="S2" s="27" t="s">
        <v>458</v>
      </c>
      <c r="T2" s="27" t="s">
        <v>459</v>
      </c>
      <c r="U2" s="27" t="s">
        <v>460</v>
      </c>
      <c r="V2" s="27" t="s">
        <v>461</v>
      </c>
      <c r="W2" s="27" t="s">
        <v>462</v>
      </c>
      <c r="X2" s="27" t="s">
        <v>463</v>
      </c>
      <c r="Y2" s="27" t="s">
        <v>464</v>
      </c>
      <c r="Z2" s="27" t="s">
        <v>465</v>
      </c>
      <c r="AA2" s="27" t="s">
        <v>466</v>
      </c>
      <c r="AB2" s="27" t="s">
        <v>467</v>
      </c>
      <c r="AC2" s="27" t="s">
        <v>468</v>
      </c>
      <c r="AD2" s="27">
        <v>2020</v>
      </c>
      <c r="AE2" s="39" t="s">
        <v>194</v>
      </c>
    </row>
    <row r="3" spans="1:31" ht="15" x14ac:dyDescent="0.25">
      <c r="A3" s="19" t="s">
        <v>388</v>
      </c>
      <c r="B3" s="19" t="s">
        <v>147</v>
      </c>
      <c r="C3" s="19" t="s">
        <v>148</v>
      </c>
      <c r="D3" s="19" t="s">
        <v>149</v>
      </c>
      <c r="E3" s="19" t="s">
        <v>150</v>
      </c>
      <c r="F3" s="19" t="s">
        <v>12</v>
      </c>
      <c r="G3" s="19" t="s">
        <v>13</v>
      </c>
      <c r="H3" s="19" t="s">
        <v>16</v>
      </c>
      <c r="I3" s="20" t="s">
        <v>430</v>
      </c>
      <c r="J3" s="21">
        <v>14915391658.832346</v>
      </c>
      <c r="K3" s="21">
        <v>12064784753.134241</v>
      </c>
      <c r="L3" s="21">
        <v>13054548312.723513</v>
      </c>
      <c r="M3" s="21">
        <v>16252858645.075483</v>
      </c>
      <c r="N3" s="21">
        <v>15682456485.696882</v>
      </c>
      <c r="O3" s="21">
        <v>11629947251.981352</v>
      </c>
      <c r="P3" s="21">
        <v>11638297652.763733</v>
      </c>
      <c r="Q3" s="21">
        <v>11832305598.551733</v>
      </c>
      <c r="R3" s="21">
        <v>11248904846.669973</v>
      </c>
      <c r="S3" s="21">
        <v>10309053597.905186</v>
      </c>
      <c r="T3" s="21">
        <v>9010455695.0822544</v>
      </c>
      <c r="U3" s="21">
        <v>8882979193.4282417</v>
      </c>
      <c r="V3" s="21">
        <v>8358230950.1189384</v>
      </c>
      <c r="W3" s="21">
        <v>8359108554.593051</v>
      </c>
      <c r="X3" s="21">
        <v>8411550435.4253654</v>
      </c>
      <c r="Y3" s="21">
        <v>8544776249.8076906</v>
      </c>
      <c r="Z3" s="21">
        <v>8897641884.6896496</v>
      </c>
      <c r="AA3" s="28">
        <v>8148700170.6928749</v>
      </c>
      <c r="AB3" s="21">
        <v>8751161564.9917164</v>
      </c>
      <c r="AC3" s="21">
        <v>8388362648.3509254</v>
      </c>
      <c r="AD3" s="21">
        <v>8707057872.6473713</v>
      </c>
      <c r="AE3" s="21" t="s">
        <v>363</v>
      </c>
    </row>
    <row r="4" spans="1:31" ht="15" x14ac:dyDescent="0.25">
      <c r="A4" s="22" t="s">
        <v>388</v>
      </c>
      <c r="B4" s="22" t="s">
        <v>147</v>
      </c>
      <c r="C4" s="22" t="s">
        <v>148</v>
      </c>
      <c r="D4" s="22" t="s">
        <v>149</v>
      </c>
      <c r="E4" s="22" t="s">
        <v>151</v>
      </c>
      <c r="F4" s="22" t="s">
        <v>12</v>
      </c>
      <c r="G4" s="22" t="s">
        <v>13</v>
      </c>
      <c r="H4" s="22" t="s">
        <v>16</v>
      </c>
      <c r="I4" s="23" t="s">
        <v>430</v>
      </c>
      <c r="J4" s="24">
        <v>1656498237.6604416</v>
      </c>
      <c r="K4" s="24">
        <v>1374098819.9200094</v>
      </c>
      <c r="L4" s="24">
        <v>1342725199.9890351</v>
      </c>
      <c r="M4" s="24">
        <v>1263053777.7240374</v>
      </c>
      <c r="N4" s="24">
        <v>1290891165.0415828</v>
      </c>
      <c r="O4" s="24">
        <v>1184000114.3463647</v>
      </c>
      <c r="P4" s="24">
        <v>1232434581.8037617</v>
      </c>
      <c r="Q4" s="24">
        <v>1452933654.5171976</v>
      </c>
      <c r="R4" s="24">
        <v>1405604639.139333</v>
      </c>
      <c r="S4" s="24">
        <v>1340793211.4421797</v>
      </c>
      <c r="T4" s="24">
        <v>1233353968.8934155</v>
      </c>
      <c r="U4" s="24">
        <v>1356888038.0950861</v>
      </c>
      <c r="V4" s="24">
        <v>1332893205.5679789</v>
      </c>
      <c r="W4" s="24">
        <v>1321923961.5751197</v>
      </c>
      <c r="X4" s="24">
        <v>1346094641.3308294</v>
      </c>
      <c r="Y4" s="24">
        <v>1432538685.4118593</v>
      </c>
      <c r="Z4" s="24">
        <v>1386542920.5910316</v>
      </c>
      <c r="AA4" s="29">
        <v>1423883573.3630056</v>
      </c>
      <c r="AB4" s="24">
        <v>1447780619.2485149</v>
      </c>
      <c r="AC4" s="24">
        <v>1378285547.0551333</v>
      </c>
      <c r="AD4" s="24">
        <v>1636461948.9429281</v>
      </c>
      <c r="AE4" s="24" t="s">
        <v>364</v>
      </c>
    </row>
    <row r="5" spans="1:31" ht="15" x14ac:dyDescent="0.25">
      <c r="A5" s="19" t="s">
        <v>388</v>
      </c>
      <c r="B5" s="19" t="s">
        <v>147</v>
      </c>
      <c r="C5" s="19" t="s">
        <v>148</v>
      </c>
      <c r="D5" s="19" t="s">
        <v>149</v>
      </c>
      <c r="E5" s="19" t="s">
        <v>11</v>
      </c>
      <c r="F5" s="19" t="s">
        <v>12</v>
      </c>
      <c r="G5" s="19" t="s">
        <v>13</v>
      </c>
      <c r="H5" s="19" t="s">
        <v>399</v>
      </c>
      <c r="I5" s="20" t="s">
        <v>431</v>
      </c>
      <c r="J5" s="21">
        <v>134719.05089299244</v>
      </c>
      <c r="K5" s="21">
        <v>177112.42465326886</v>
      </c>
      <c r="L5" s="21">
        <v>311183.25368069758</v>
      </c>
      <c r="M5" s="21">
        <v>68725.332328886507</v>
      </c>
      <c r="N5" s="21">
        <v>107356.56864728506</v>
      </c>
      <c r="O5" s="21">
        <v>199632.24398789046</v>
      </c>
      <c r="P5" s="21">
        <v>1697500.6127500003</v>
      </c>
      <c r="Q5" s="21">
        <v>1069646.7963558501</v>
      </c>
      <c r="R5" s="21">
        <v>907500.17876838287</v>
      </c>
      <c r="S5" s="21">
        <v>336637.06130293821</v>
      </c>
      <c r="T5" s="21">
        <v>283447.20447571116</v>
      </c>
      <c r="U5" s="21">
        <v>825770.29891653114</v>
      </c>
      <c r="V5" s="21">
        <v>1301610.596606327</v>
      </c>
      <c r="W5" s="21">
        <v>3863711.86101268</v>
      </c>
      <c r="X5" s="21">
        <v>5534586.6392095927</v>
      </c>
      <c r="Y5" s="21">
        <v>11051253.495894307</v>
      </c>
      <c r="Z5" s="21">
        <v>12306985.908039371</v>
      </c>
      <c r="AA5" s="28">
        <v>9597766.1870065145</v>
      </c>
      <c r="AB5" s="21">
        <v>10769482.736950744</v>
      </c>
      <c r="AC5" s="21">
        <v>9429565.8748326954</v>
      </c>
      <c r="AD5" s="21">
        <v>17657634.41796818</v>
      </c>
      <c r="AE5" s="21" t="s">
        <v>518</v>
      </c>
    </row>
    <row r="6" spans="1:31" ht="15" x14ac:dyDescent="0.25">
      <c r="A6" s="22" t="s">
        <v>388</v>
      </c>
      <c r="B6" s="22" t="s">
        <v>147</v>
      </c>
      <c r="C6" s="22" t="s">
        <v>148</v>
      </c>
      <c r="D6" s="22" t="s">
        <v>149</v>
      </c>
      <c r="E6" s="22" t="s">
        <v>11</v>
      </c>
      <c r="F6" s="22" t="s">
        <v>12</v>
      </c>
      <c r="G6" s="22" t="s">
        <v>13</v>
      </c>
      <c r="H6" s="22" t="s">
        <v>17</v>
      </c>
      <c r="I6" s="23" t="s">
        <v>431</v>
      </c>
      <c r="J6" s="24">
        <v>245631280.94910702</v>
      </c>
      <c r="K6" s="24">
        <v>262414887.57534674</v>
      </c>
      <c r="L6" s="24">
        <v>296391816.74631929</v>
      </c>
      <c r="M6" s="24">
        <v>292565274.66767108</v>
      </c>
      <c r="N6" s="24">
        <v>309192643.43135273</v>
      </c>
      <c r="O6" s="24">
        <v>331696367.75601208</v>
      </c>
      <c r="P6" s="24">
        <v>375631499.38725001</v>
      </c>
      <c r="Q6" s="24">
        <v>260316353.20364416</v>
      </c>
      <c r="R6" s="24">
        <v>309344499.8212316</v>
      </c>
      <c r="S6" s="24">
        <v>170558362.93869707</v>
      </c>
      <c r="T6" s="24">
        <v>190950101.36920413</v>
      </c>
      <c r="U6" s="24">
        <v>245312445.5817045</v>
      </c>
      <c r="V6" s="24">
        <v>231925385.72058412</v>
      </c>
      <c r="W6" s="24">
        <v>232397455.47834161</v>
      </c>
      <c r="X6" s="24">
        <v>239383654.33964619</v>
      </c>
      <c r="Y6" s="24">
        <v>255113224.20461679</v>
      </c>
      <c r="Z6" s="24">
        <v>217859047.53733113</v>
      </c>
      <c r="AA6" s="29">
        <v>163618677.0772638</v>
      </c>
      <c r="AB6" s="24">
        <v>204279334.75994685</v>
      </c>
      <c r="AC6" s="24">
        <v>154155814.25617793</v>
      </c>
      <c r="AD6" s="24">
        <v>162505447.47822168</v>
      </c>
      <c r="AE6" s="24" t="s">
        <v>366</v>
      </c>
    </row>
    <row r="7" spans="1:31" ht="15" x14ac:dyDescent="0.25">
      <c r="A7" s="19" t="s">
        <v>388</v>
      </c>
      <c r="B7" s="19" t="s">
        <v>147</v>
      </c>
      <c r="C7" s="19" t="s">
        <v>148</v>
      </c>
      <c r="D7" s="19" t="s">
        <v>149</v>
      </c>
      <c r="E7" s="19" t="s">
        <v>11</v>
      </c>
      <c r="F7" s="19" t="s">
        <v>12</v>
      </c>
      <c r="G7" s="19" t="s">
        <v>13</v>
      </c>
      <c r="H7" s="19" t="s">
        <v>164</v>
      </c>
      <c r="I7" s="20" t="s">
        <v>431</v>
      </c>
      <c r="J7" s="21">
        <v>134886.12915223997</v>
      </c>
      <c r="K7" s="21">
        <v>223289.77745413914</v>
      </c>
      <c r="L7" s="21">
        <v>279131.90395745536</v>
      </c>
      <c r="M7" s="21">
        <v>1672399.0253982923</v>
      </c>
      <c r="N7" s="21">
        <v>3197249.5263769557</v>
      </c>
      <c r="O7" s="21">
        <v>3388764</v>
      </c>
      <c r="P7" s="21">
        <v>3690249.3173163449</v>
      </c>
      <c r="Q7" s="21">
        <v>2099324.1227532527</v>
      </c>
      <c r="R7" s="21">
        <v>1199154.3161278607</v>
      </c>
      <c r="S7" s="21">
        <v>1229392.1574861493</v>
      </c>
      <c r="T7" s="21">
        <v>1956913.2644360221</v>
      </c>
      <c r="U7" s="21">
        <v>6529963.9281689357</v>
      </c>
      <c r="V7" s="21">
        <v>8878839.4164764173</v>
      </c>
      <c r="W7" s="21">
        <v>6748219.8791180179</v>
      </c>
      <c r="X7" s="21">
        <v>7532291.0709347809</v>
      </c>
      <c r="Y7" s="21">
        <v>964191.95336860453</v>
      </c>
      <c r="Z7" s="21">
        <v>548796.09606709844</v>
      </c>
      <c r="AA7" s="28">
        <v>639541.08520104433</v>
      </c>
      <c r="AB7" s="21">
        <v>88394.537126097464</v>
      </c>
      <c r="AC7" s="21">
        <v>129599.7853206709</v>
      </c>
      <c r="AD7" s="21">
        <v>199914.04763234092</v>
      </c>
      <c r="AE7" s="21" t="s">
        <v>369</v>
      </c>
    </row>
    <row r="8" spans="1:31" ht="15" x14ac:dyDescent="0.25">
      <c r="A8" s="22" t="s">
        <v>388</v>
      </c>
      <c r="B8" s="22" t="s">
        <v>147</v>
      </c>
      <c r="C8" s="22" t="s">
        <v>148</v>
      </c>
      <c r="D8" s="22" t="s">
        <v>149</v>
      </c>
      <c r="E8" s="22" t="s">
        <v>11</v>
      </c>
      <c r="F8" s="22" t="s">
        <v>12</v>
      </c>
      <c r="G8" s="22" t="s">
        <v>13</v>
      </c>
      <c r="H8" s="22" t="s">
        <v>79</v>
      </c>
      <c r="I8" s="23" t="s">
        <v>431</v>
      </c>
      <c r="J8" s="24">
        <v>34612113.870847709</v>
      </c>
      <c r="K8" s="24">
        <v>42529710.222545855</v>
      </c>
      <c r="L8" s="24">
        <v>45347868.096042536</v>
      </c>
      <c r="M8" s="24">
        <v>45237600.974602282</v>
      </c>
      <c r="N8" s="24">
        <v>56332750.473622955</v>
      </c>
      <c r="O8" s="24">
        <v>56063235.999999993</v>
      </c>
      <c r="P8" s="24">
        <v>60938750.682682879</v>
      </c>
      <c r="Q8" s="24">
        <v>34604675.877247162</v>
      </c>
      <c r="R8" s="24">
        <v>17835845.683872264</v>
      </c>
      <c r="S8" s="24">
        <v>17975607.842513625</v>
      </c>
      <c r="T8" s="24">
        <v>18020086.735563815</v>
      </c>
      <c r="U8" s="24">
        <v>54914402.014280714</v>
      </c>
      <c r="V8" s="24">
        <v>81031851.682063818</v>
      </c>
      <c r="W8" s="24">
        <v>58714351.922673173</v>
      </c>
      <c r="X8" s="24">
        <v>60716470.872311555</v>
      </c>
      <c r="Y8" s="24">
        <v>8359402.348613645</v>
      </c>
      <c r="Z8" s="24">
        <v>4819182.3069940703</v>
      </c>
      <c r="AA8" s="29">
        <v>5656503.794795271</v>
      </c>
      <c r="AB8" s="24">
        <v>769407.74458918569</v>
      </c>
      <c r="AC8" s="24">
        <v>1174341.3090438135</v>
      </c>
      <c r="AD8" s="24">
        <v>1775331.7178861061</v>
      </c>
      <c r="AE8" s="24" t="s">
        <v>367</v>
      </c>
    </row>
    <row r="9" spans="1:31" ht="15" x14ac:dyDescent="0.25">
      <c r="A9" s="19" t="s">
        <v>388</v>
      </c>
      <c r="B9" s="19" t="s">
        <v>147</v>
      </c>
      <c r="C9" s="19" t="s">
        <v>148</v>
      </c>
      <c r="D9" s="19" t="s">
        <v>149</v>
      </c>
      <c r="E9" s="19" t="s">
        <v>11</v>
      </c>
      <c r="F9" s="19" t="s">
        <v>12</v>
      </c>
      <c r="G9" s="19" t="s">
        <v>13</v>
      </c>
      <c r="H9" s="19" t="s">
        <v>19</v>
      </c>
      <c r="I9" s="20" t="s">
        <v>431</v>
      </c>
      <c r="J9" s="21">
        <v>643000</v>
      </c>
      <c r="K9" s="21">
        <v>481000</v>
      </c>
      <c r="L9" s="21">
        <v>285000</v>
      </c>
      <c r="M9" s="21">
        <v>351000</v>
      </c>
      <c r="N9" s="21">
        <v>486000</v>
      </c>
      <c r="O9" s="21">
        <v>470000</v>
      </c>
      <c r="P9" s="21">
        <v>738000</v>
      </c>
      <c r="Q9" s="21">
        <v>350000</v>
      </c>
      <c r="R9" s="21">
        <v>191000</v>
      </c>
      <c r="S9" s="21">
        <v>337000</v>
      </c>
      <c r="T9" s="21">
        <v>355000</v>
      </c>
      <c r="U9" s="21">
        <v>164000</v>
      </c>
      <c r="V9" s="21">
        <v>104000</v>
      </c>
      <c r="W9" s="21">
        <v>38000</v>
      </c>
      <c r="X9" s="21">
        <v>31000</v>
      </c>
      <c r="Y9" s="21">
        <v>27000</v>
      </c>
      <c r="Z9" s="21">
        <v>100000</v>
      </c>
      <c r="AA9" s="28">
        <v>22000</v>
      </c>
      <c r="AB9" s="21">
        <v>13000</v>
      </c>
      <c r="AC9" s="21">
        <v>17000</v>
      </c>
      <c r="AD9" s="21">
        <v>81000</v>
      </c>
      <c r="AE9" s="21" t="s">
        <v>368</v>
      </c>
    </row>
    <row r="10" spans="1:31" ht="15" x14ac:dyDescent="0.25">
      <c r="A10" s="22" t="s">
        <v>388</v>
      </c>
      <c r="B10" s="22" t="s">
        <v>147</v>
      </c>
      <c r="C10" s="22" t="s">
        <v>148</v>
      </c>
      <c r="D10" s="22" t="s">
        <v>149</v>
      </c>
      <c r="E10" s="22" t="s">
        <v>11</v>
      </c>
      <c r="F10" s="22" t="s">
        <v>12</v>
      </c>
      <c r="G10" s="22" t="s">
        <v>13</v>
      </c>
      <c r="H10" s="22" t="s">
        <v>16</v>
      </c>
      <c r="I10" s="23" t="s">
        <v>430</v>
      </c>
      <c r="J10" s="24">
        <v>39194851.742465973</v>
      </c>
      <c r="K10" s="24">
        <v>31703991.455286246</v>
      </c>
      <c r="L10" s="24">
        <v>34304904.449429795</v>
      </c>
      <c r="M10" s="24">
        <v>42709464.126458228</v>
      </c>
      <c r="N10" s="24">
        <v>41210554.236472793</v>
      </c>
      <c r="O10" s="24">
        <v>30561320.060554683</v>
      </c>
      <c r="P10" s="24">
        <v>30583263.347606104</v>
      </c>
      <c r="Q10" s="24">
        <v>31093079.840928171</v>
      </c>
      <c r="R10" s="24">
        <v>29560012.08786523</v>
      </c>
      <c r="S10" s="24">
        <v>30127025.950829584</v>
      </c>
      <c r="T10" s="24">
        <v>26595392.151707862</v>
      </c>
      <c r="U10" s="24">
        <v>27266767.778544005</v>
      </c>
      <c r="V10" s="24">
        <v>63613623.299745679</v>
      </c>
      <c r="W10" s="24">
        <v>109252183.93016328</v>
      </c>
      <c r="X10" s="24">
        <v>108081998.94800584</v>
      </c>
      <c r="Y10" s="24">
        <v>108782696.47161919</v>
      </c>
      <c r="Z10" s="24">
        <v>145044413.24576229</v>
      </c>
      <c r="AA10" s="29">
        <v>144803705.22067085</v>
      </c>
      <c r="AB10" s="24">
        <v>162111185.72361898</v>
      </c>
      <c r="AC10" s="24">
        <v>165156211.01747933</v>
      </c>
      <c r="AD10" s="24">
        <v>421188440.80635244</v>
      </c>
      <c r="AE10" s="24" t="s">
        <v>365</v>
      </c>
    </row>
    <row r="11" spans="1:31" ht="15" x14ac:dyDescent="0.25">
      <c r="A11" s="19" t="s">
        <v>388</v>
      </c>
      <c r="B11" s="19" t="s">
        <v>147</v>
      </c>
      <c r="C11" s="19" t="s">
        <v>148</v>
      </c>
      <c r="D11" s="19" t="s">
        <v>149</v>
      </c>
      <c r="E11" s="19" t="s">
        <v>11</v>
      </c>
      <c r="F11" s="19" t="s">
        <v>12</v>
      </c>
      <c r="G11" s="19" t="s">
        <v>13</v>
      </c>
      <c r="H11" s="19" t="s">
        <v>401</v>
      </c>
      <c r="I11" s="20" t="s">
        <v>431</v>
      </c>
      <c r="J11" s="21"/>
      <c r="K11" s="21"/>
      <c r="L11" s="21"/>
      <c r="M11" s="21"/>
      <c r="N11" s="21"/>
      <c r="O11" s="21"/>
      <c r="P11" s="21"/>
      <c r="Q11" s="21"/>
      <c r="R11" s="21"/>
      <c r="S11" s="21"/>
      <c r="T11" s="21">
        <v>103451.42632018896</v>
      </c>
      <c r="U11" s="21">
        <v>118784.11937893472</v>
      </c>
      <c r="V11" s="21">
        <v>574369.64105073828</v>
      </c>
      <c r="W11" s="21">
        <v>7542740.7439452894</v>
      </c>
      <c r="X11" s="21">
        <v>9349812.9687821753</v>
      </c>
      <c r="Y11" s="21">
        <v>14433956.704351736</v>
      </c>
      <c r="Z11" s="21">
        <v>19262721.392910399</v>
      </c>
      <c r="AA11" s="28">
        <v>18938810.244445574</v>
      </c>
      <c r="AB11" s="21">
        <v>22391176.028299998</v>
      </c>
      <c r="AC11" s="21">
        <v>27529321.20960493</v>
      </c>
      <c r="AD11" s="21">
        <v>39032285.56143067</v>
      </c>
      <c r="AE11" s="21" t="s">
        <v>519</v>
      </c>
    </row>
    <row r="12" spans="1:31" ht="15" x14ac:dyDescent="0.25">
      <c r="A12" s="22" t="s">
        <v>388</v>
      </c>
      <c r="B12" s="22" t="s">
        <v>30</v>
      </c>
      <c r="C12" s="22" t="s">
        <v>36</v>
      </c>
      <c r="D12" s="22" t="s">
        <v>31</v>
      </c>
      <c r="E12" s="22" t="s">
        <v>35</v>
      </c>
      <c r="F12" s="22" t="s">
        <v>12</v>
      </c>
      <c r="G12" s="22" t="s">
        <v>13</v>
      </c>
      <c r="H12" s="22" t="s">
        <v>399</v>
      </c>
      <c r="I12" s="23" t="s">
        <v>431</v>
      </c>
      <c r="J12" s="24">
        <v>3.38031900469058</v>
      </c>
      <c r="K12" s="24">
        <v>3.6016934443842099</v>
      </c>
      <c r="L12" s="24">
        <v>0.69981374522960216</v>
      </c>
      <c r="M12" s="24">
        <v>0.98421937113540525</v>
      </c>
      <c r="N12" s="24">
        <v>3.5157731061567854</v>
      </c>
      <c r="O12" s="24">
        <v>10.845604602589656</v>
      </c>
      <c r="P12" s="24">
        <v>95.007538691957322</v>
      </c>
      <c r="Q12" s="24">
        <v>61.847664761522303</v>
      </c>
      <c r="R12" s="24">
        <v>75.720188558656986</v>
      </c>
      <c r="S12" s="24">
        <v>49.19433961585176</v>
      </c>
      <c r="T12" s="24">
        <v>15.30391917949448</v>
      </c>
      <c r="U12" s="24">
        <v>28.542318821755011</v>
      </c>
      <c r="V12" s="24">
        <v>64.218116636931811</v>
      </c>
      <c r="W12" s="24">
        <v>297.77262367678338</v>
      </c>
      <c r="X12" s="24">
        <v>169.09437979855005</v>
      </c>
      <c r="Y12" s="24">
        <v>157.0193551875264</v>
      </c>
      <c r="Z12" s="24">
        <v>248.35696706874961</v>
      </c>
      <c r="AA12" s="29">
        <v>199.78895498636561</v>
      </c>
      <c r="AB12" s="24">
        <v>112.94439237511676</v>
      </c>
      <c r="AC12" s="24">
        <v>358.08805231989396</v>
      </c>
      <c r="AD12" s="24">
        <v>220.25218869348467</v>
      </c>
      <c r="AE12" s="24" t="s">
        <v>483</v>
      </c>
    </row>
    <row r="13" spans="1:31" ht="15" x14ac:dyDescent="0.25">
      <c r="A13" s="19" t="s">
        <v>388</v>
      </c>
      <c r="B13" s="19" t="s">
        <v>30</v>
      </c>
      <c r="C13" s="19" t="s">
        <v>36</v>
      </c>
      <c r="D13" s="19" t="s">
        <v>31</v>
      </c>
      <c r="E13" s="19" t="s">
        <v>35</v>
      </c>
      <c r="F13" s="19" t="s">
        <v>12</v>
      </c>
      <c r="G13" s="19" t="s">
        <v>13</v>
      </c>
      <c r="H13" s="19" t="s">
        <v>394</v>
      </c>
      <c r="I13" s="20" t="s">
        <v>430</v>
      </c>
      <c r="J13" s="21"/>
      <c r="K13" s="21"/>
      <c r="L13" s="21"/>
      <c r="M13" s="21"/>
      <c r="N13" s="21"/>
      <c r="O13" s="21"/>
      <c r="P13" s="21"/>
      <c r="Q13" s="21"/>
      <c r="R13" s="21"/>
      <c r="S13" s="21"/>
      <c r="T13" s="21"/>
      <c r="U13" s="21"/>
      <c r="V13" s="21">
        <v>283819955.39542407</v>
      </c>
      <c r="W13" s="21">
        <v>210102139.48350179</v>
      </c>
      <c r="X13" s="21">
        <v>161394951.88808966</v>
      </c>
      <c r="Y13" s="21">
        <v>183160340.729482</v>
      </c>
      <c r="Z13" s="21">
        <v>168275700.51058239</v>
      </c>
      <c r="AA13" s="28">
        <v>23139220.478933834</v>
      </c>
      <c r="AB13" s="21"/>
      <c r="AC13" s="21"/>
      <c r="AD13" s="21"/>
      <c r="AE13" s="21" t="s">
        <v>485</v>
      </c>
    </row>
    <row r="14" spans="1:31" ht="15" x14ac:dyDescent="0.25">
      <c r="A14" s="22" t="s">
        <v>388</v>
      </c>
      <c r="B14" s="22" t="s">
        <v>30</v>
      </c>
      <c r="C14" s="22" t="s">
        <v>36</v>
      </c>
      <c r="D14" s="22" t="s">
        <v>31</v>
      </c>
      <c r="E14" s="22" t="s">
        <v>35</v>
      </c>
      <c r="F14" s="22" t="s">
        <v>12</v>
      </c>
      <c r="G14" s="22" t="s">
        <v>13</v>
      </c>
      <c r="H14" s="22" t="s">
        <v>25</v>
      </c>
      <c r="I14" s="23" t="s">
        <v>431</v>
      </c>
      <c r="J14" s="24"/>
      <c r="K14" s="24"/>
      <c r="L14" s="24"/>
      <c r="M14" s="24"/>
      <c r="N14" s="24"/>
      <c r="O14" s="24">
        <v>18.768115942028974</v>
      </c>
      <c r="P14" s="24">
        <v>196.81159420289848</v>
      </c>
      <c r="Q14" s="24">
        <v>1179782.6086956514</v>
      </c>
      <c r="R14" s="24"/>
      <c r="S14" s="24">
        <v>94.202898550724584</v>
      </c>
      <c r="T14" s="24">
        <v>79.710144927536192</v>
      </c>
      <c r="U14" s="24"/>
      <c r="V14" s="24"/>
      <c r="W14" s="24"/>
      <c r="X14" s="24"/>
      <c r="Y14" s="24"/>
      <c r="Z14" s="24"/>
      <c r="AA14" s="29"/>
      <c r="AB14" s="24"/>
      <c r="AC14" s="24"/>
      <c r="AD14" s="24"/>
      <c r="AE14" s="24" t="s">
        <v>246</v>
      </c>
    </row>
    <row r="15" spans="1:31" ht="15" x14ac:dyDescent="0.25">
      <c r="A15" s="19" t="s">
        <v>388</v>
      </c>
      <c r="B15" s="19" t="s">
        <v>30</v>
      </c>
      <c r="C15" s="19" t="s">
        <v>36</v>
      </c>
      <c r="D15" s="19" t="s">
        <v>31</v>
      </c>
      <c r="E15" s="19" t="s">
        <v>35</v>
      </c>
      <c r="F15" s="19" t="s">
        <v>12</v>
      </c>
      <c r="G15" s="19" t="s">
        <v>13</v>
      </c>
      <c r="H15" s="19" t="s">
        <v>26</v>
      </c>
      <c r="I15" s="20" t="s">
        <v>430</v>
      </c>
      <c r="J15" s="21">
        <v>385913198.57312739</v>
      </c>
      <c r="K15" s="21">
        <v>184159334.12604079</v>
      </c>
      <c r="L15" s="21">
        <v>178948870.39239004</v>
      </c>
      <c r="M15" s="21">
        <v>179518430.43995252</v>
      </c>
      <c r="N15" s="21">
        <v>590602627.82401991</v>
      </c>
      <c r="O15" s="21">
        <v>862401545.7788384</v>
      </c>
      <c r="P15" s="21">
        <v>935593816.88466465</v>
      </c>
      <c r="Q15" s="21">
        <v>1250589774.0784745</v>
      </c>
      <c r="R15" s="21">
        <v>1066135552.9131955</v>
      </c>
      <c r="S15" s="21">
        <v>619909437.24657178</v>
      </c>
      <c r="T15" s="21">
        <v>29472674.311913915</v>
      </c>
      <c r="U15" s="21">
        <v>784702955.95905566</v>
      </c>
      <c r="V15" s="21">
        <v>306706000</v>
      </c>
      <c r="W15" s="21">
        <v>291298000</v>
      </c>
      <c r="X15" s="21">
        <v>222354000</v>
      </c>
      <c r="Y15" s="21">
        <v>99395000</v>
      </c>
      <c r="Z15" s="21">
        <v>181608000</v>
      </c>
      <c r="AA15" s="28">
        <v>182203000</v>
      </c>
      <c r="AB15" s="21">
        <v>189502000</v>
      </c>
      <c r="AC15" s="21">
        <v>262313000</v>
      </c>
      <c r="AD15" s="21">
        <v>287857000</v>
      </c>
      <c r="AE15" s="21" t="s">
        <v>186</v>
      </c>
    </row>
    <row r="16" spans="1:31" ht="15" x14ac:dyDescent="0.25">
      <c r="A16" s="22" t="s">
        <v>388</v>
      </c>
      <c r="B16" s="22" t="s">
        <v>30</v>
      </c>
      <c r="C16" s="22" t="s">
        <v>36</v>
      </c>
      <c r="D16" s="22" t="s">
        <v>31</v>
      </c>
      <c r="E16" s="22" t="s">
        <v>35</v>
      </c>
      <c r="F16" s="22" t="s">
        <v>12</v>
      </c>
      <c r="G16" s="22" t="s">
        <v>13</v>
      </c>
      <c r="H16" s="22" t="s">
        <v>17</v>
      </c>
      <c r="I16" s="23" t="s">
        <v>431</v>
      </c>
      <c r="J16" s="24">
        <v>6163.2863476619641</v>
      </c>
      <c r="K16" s="24">
        <v>5336.3731095615258</v>
      </c>
      <c r="L16" s="24">
        <v>666.54958092789445</v>
      </c>
      <c r="M16" s="24">
        <v>4189.8438449375444</v>
      </c>
      <c r="N16" s="24">
        <v>10125.614055055443</v>
      </c>
      <c r="O16" s="24">
        <v>18020.373767952511</v>
      </c>
      <c r="P16" s="24">
        <v>21023.747469602844</v>
      </c>
      <c r="Q16" s="24">
        <v>15051.658734202278</v>
      </c>
      <c r="R16" s="24">
        <v>25811.150679701841</v>
      </c>
      <c r="S16" s="24">
        <v>24924.486918507726</v>
      </c>
      <c r="T16" s="24">
        <v>10309.803280917491</v>
      </c>
      <c r="U16" s="24">
        <v>8479.0964774638596</v>
      </c>
      <c r="V16" s="24">
        <v>11799.342454314383</v>
      </c>
      <c r="W16" s="24">
        <v>18151.577335040496</v>
      </c>
      <c r="X16" s="24">
        <v>9653.9662722978865</v>
      </c>
      <c r="Y16" s="24">
        <v>4711.4357801411388</v>
      </c>
      <c r="Z16" s="24">
        <v>5689.0962245514702</v>
      </c>
      <c r="AA16" s="29">
        <v>4275.7589759634893</v>
      </c>
      <c r="AB16" s="24">
        <v>2195.4250105672222</v>
      </c>
      <c r="AC16" s="24">
        <v>5464.0035859151976</v>
      </c>
      <c r="AD16" s="24">
        <v>2687.475106596286</v>
      </c>
      <c r="AE16" s="24" t="s">
        <v>242</v>
      </c>
    </row>
    <row r="17" spans="1:31" ht="15" x14ac:dyDescent="0.25">
      <c r="A17" s="19" t="s">
        <v>388</v>
      </c>
      <c r="B17" s="19" t="s">
        <v>30</v>
      </c>
      <c r="C17" s="19" t="s">
        <v>36</v>
      </c>
      <c r="D17" s="19" t="s">
        <v>31</v>
      </c>
      <c r="E17" s="19" t="s">
        <v>35</v>
      </c>
      <c r="F17" s="19" t="s">
        <v>12</v>
      </c>
      <c r="G17" s="19" t="s">
        <v>13</v>
      </c>
      <c r="H17" s="19" t="s">
        <v>18</v>
      </c>
      <c r="I17" s="20" t="s">
        <v>431</v>
      </c>
      <c r="J17" s="21">
        <v>7051.8518518518767</v>
      </c>
      <c r="K17" s="21"/>
      <c r="L17" s="21"/>
      <c r="M17" s="21"/>
      <c r="N17" s="21">
        <v>1425.18518518518</v>
      </c>
      <c r="O17" s="21">
        <v>6332.9629629629699</v>
      </c>
      <c r="P17" s="21"/>
      <c r="Q17" s="21"/>
      <c r="R17" s="21"/>
      <c r="S17" s="21"/>
      <c r="T17" s="21"/>
      <c r="U17" s="21"/>
      <c r="V17" s="21"/>
      <c r="W17" s="21"/>
      <c r="X17" s="21"/>
      <c r="Y17" s="21"/>
      <c r="Z17" s="21"/>
      <c r="AA17" s="28"/>
      <c r="AB17" s="21"/>
      <c r="AC17" s="21"/>
      <c r="AD17" s="21"/>
      <c r="AE17" s="21" t="s">
        <v>243</v>
      </c>
    </row>
    <row r="18" spans="1:31" ht="15" x14ac:dyDescent="0.25">
      <c r="A18" s="22" t="s">
        <v>388</v>
      </c>
      <c r="B18" s="22" t="s">
        <v>30</v>
      </c>
      <c r="C18" s="22" t="s">
        <v>36</v>
      </c>
      <c r="D18" s="22" t="s">
        <v>31</v>
      </c>
      <c r="E18" s="22" t="s">
        <v>35</v>
      </c>
      <c r="F18" s="22" t="s">
        <v>12</v>
      </c>
      <c r="G18" s="22" t="s">
        <v>13</v>
      </c>
      <c r="H18" s="22" t="s">
        <v>19</v>
      </c>
      <c r="I18" s="23" t="s">
        <v>431</v>
      </c>
      <c r="J18" s="24"/>
      <c r="K18" s="24"/>
      <c r="L18" s="24"/>
      <c r="M18" s="24"/>
      <c r="N18" s="24"/>
      <c r="O18" s="24">
        <v>235.399375110953</v>
      </c>
      <c r="P18" s="24"/>
      <c r="Q18" s="24"/>
      <c r="R18" s="24"/>
      <c r="S18" s="24"/>
      <c r="T18" s="24"/>
      <c r="U18" s="24"/>
      <c r="V18" s="24"/>
      <c r="W18" s="24"/>
      <c r="X18" s="24"/>
      <c r="Y18" s="24"/>
      <c r="Z18" s="24"/>
      <c r="AA18" s="29"/>
      <c r="AB18" s="24"/>
      <c r="AC18" s="24"/>
      <c r="AD18" s="24"/>
      <c r="AE18" s="24" t="s">
        <v>244</v>
      </c>
    </row>
    <row r="19" spans="1:31" ht="15" x14ac:dyDescent="0.25">
      <c r="A19" s="19" t="s">
        <v>388</v>
      </c>
      <c r="B19" s="19" t="s">
        <v>30</v>
      </c>
      <c r="C19" s="19" t="s">
        <v>36</v>
      </c>
      <c r="D19" s="19" t="s">
        <v>31</v>
      </c>
      <c r="E19" s="19" t="s">
        <v>35</v>
      </c>
      <c r="F19" s="19" t="s">
        <v>12</v>
      </c>
      <c r="G19" s="19" t="s">
        <v>13</v>
      </c>
      <c r="H19" s="19" t="s">
        <v>27</v>
      </c>
      <c r="I19" s="20" t="s">
        <v>430</v>
      </c>
      <c r="J19" s="21">
        <v>100239001.18906075</v>
      </c>
      <c r="K19" s="21"/>
      <c r="L19" s="21"/>
      <c r="M19" s="21"/>
      <c r="N19" s="21"/>
      <c r="O19" s="21">
        <v>251896420.92746767</v>
      </c>
      <c r="P19" s="21">
        <v>467407621.87871528</v>
      </c>
      <c r="Q19" s="21">
        <v>294047562.42568374</v>
      </c>
      <c r="R19" s="21">
        <v>251405469.6789538</v>
      </c>
      <c r="S19" s="21">
        <v>78790880.354306862</v>
      </c>
      <c r="T19" s="21">
        <v>139840474.50293717</v>
      </c>
      <c r="U19" s="21">
        <v>330819231.49563241</v>
      </c>
      <c r="V19" s="21"/>
      <c r="W19" s="21"/>
      <c r="X19" s="21"/>
      <c r="Y19" s="21"/>
      <c r="Z19" s="21">
        <v>2923000</v>
      </c>
      <c r="AA19" s="28">
        <v>2011000</v>
      </c>
      <c r="AB19" s="21"/>
      <c r="AC19" s="21">
        <v>4558000</v>
      </c>
      <c r="AD19" s="21">
        <v>3411000</v>
      </c>
      <c r="AE19" s="21" t="s">
        <v>187</v>
      </c>
    </row>
    <row r="20" spans="1:31" ht="15" x14ac:dyDescent="0.25">
      <c r="A20" s="22" t="s">
        <v>388</v>
      </c>
      <c r="B20" s="22" t="s">
        <v>30</v>
      </c>
      <c r="C20" s="22" t="s">
        <v>36</v>
      </c>
      <c r="D20" s="22" t="s">
        <v>31</v>
      </c>
      <c r="E20" s="22" t="s">
        <v>35</v>
      </c>
      <c r="F20" s="22" t="s">
        <v>12</v>
      </c>
      <c r="G20" s="22" t="s">
        <v>13</v>
      </c>
      <c r="H20" s="22" t="s">
        <v>16</v>
      </c>
      <c r="I20" s="23" t="s">
        <v>430</v>
      </c>
      <c r="J20" s="24">
        <v>20132548204.980225</v>
      </c>
      <c r="K20" s="24">
        <v>19343851771.787464</v>
      </c>
      <c r="L20" s="24">
        <v>19492728474.951096</v>
      </c>
      <c r="M20" s="24">
        <v>4765627493.6676359</v>
      </c>
      <c r="N20" s="24">
        <v>11425724969.760708</v>
      </c>
      <c r="O20" s="24">
        <v>7349874135.3833017</v>
      </c>
      <c r="P20" s="24">
        <v>7621065212.0005541</v>
      </c>
      <c r="Q20" s="24">
        <v>8785243698.4430504</v>
      </c>
      <c r="R20" s="24">
        <v>6827981751.0584612</v>
      </c>
      <c r="S20" s="24">
        <v>16848812283.281824</v>
      </c>
      <c r="T20" s="24">
        <v>16888072892.111761</v>
      </c>
      <c r="U20" s="24">
        <v>8297052472.1629906</v>
      </c>
      <c r="V20" s="24">
        <v>9932443622.4971142</v>
      </c>
      <c r="W20" s="24">
        <v>10987027045.55559</v>
      </c>
      <c r="X20" s="24">
        <v>8118844699.3381777</v>
      </c>
      <c r="Y20" s="24">
        <v>7455549984.8363686</v>
      </c>
      <c r="Z20" s="24">
        <v>8063023923.5506182</v>
      </c>
      <c r="AA20" s="29">
        <v>8694678373.2234554</v>
      </c>
      <c r="AB20" s="24">
        <v>8673531511.0744972</v>
      </c>
      <c r="AC20" s="24">
        <v>8206741572.0863924</v>
      </c>
      <c r="AD20" s="24">
        <v>7427265719.8242645</v>
      </c>
      <c r="AE20" s="24" t="s">
        <v>241</v>
      </c>
    </row>
    <row r="21" spans="1:31" ht="15" x14ac:dyDescent="0.25">
      <c r="A21" s="19" t="s">
        <v>388</v>
      </c>
      <c r="B21" s="19" t="s">
        <v>30</v>
      </c>
      <c r="C21" s="19" t="s">
        <v>36</v>
      </c>
      <c r="D21" s="19" t="s">
        <v>31</v>
      </c>
      <c r="E21" s="19" t="s">
        <v>35</v>
      </c>
      <c r="F21" s="19" t="s">
        <v>12</v>
      </c>
      <c r="G21" s="19" t="s">
        <v>13</v>
      </c>
      <c r="H21" s="19" t="s">
        <v>21</v>
      </c>
      <c r="I21" s="20" t="s">
        <v>430</v>
      </c>
      <c r="J21" s="21">
        <v>68759.936406995184</v>
      </c>
      <c r="K21" s="21">
        <v>12000</v>
      </c>
      <c r="L21" s="21">
        <v>19655.172413793101</v>
      </c>
      <c r="M21" s="21"/>
      <c r="N21" s="21"/>
      <c r="O21" s="21"/>
      <c r="P21" s="21"/>
      <c r="Q21" s="21"/>
      <c r="R21" s="21"/>
      <c r="S21" s="21">
        <v>710.3366614064995</v>
      </c>
      <c r="T21" s="21"/>
      <c r="U21" s="21"/>
      <c r="V21" s="21"/>
      <c r="W21" s="21"/>
      <c r="X21" s="21"/>
      <c r="Y21" s="21">
        <v>10893.363985917997</v>
      </c>
      <c r="Z21" s="21">
        <v>2000</v>
      </c>
      <c r="AA21" s="28">
        <v>397.45627980922092</v>
      </c>
      <c r="AB21" s="21">
        <v>397.45627980922092</v>
      </c>
      <c r="AC21" s="21">
        <v>4816.1218614956715</v>
      </c>
      <c r="AD21" s="21"/>
      <c r="AE21" s="21" t="s">
        <v>245</v>
      </c>
    </row>
    <row r="22" spans="1:31" ht="15" x14ac:dyDescent="0.25">
      <c r="A22" s="22" t="s">
        <v>388</v>
      </c>
      <c r="B22" s="22" t="s">
        <v>30</v>
      </c>
      <c r="C22" s="22" t="s">
        <v>36</v>
      </c>
      <c r="D22" s="22" t="s">
        <v>31</v>
      </c>
      <c r="E22" s="22" t="s">
        <v>35</v>
      </c>
      <c r="F22" s="22" t="s">
        <v>12</v>
      </c>
      <c r="G22" s="22" t="s">
        <v>13</v>
      </c>
      <c r="H22" s="22" t="s">
        <v>401</v>
      </c>
      <c r="I22" s="23" t="s">
        <v>431</v>
      </c>
      <c r="J22" s="24"/>
      <c r="K22" s="24"/>
      <c r="L22" s="24"/>
      <c r="M22" s="24"/>
      <c r="N22" s="24"/>
      <c r="O22" s="24"/>
      <c r="P22" s="24"/>
      <c r="Q22" s="24"/>
      <c r="R22" s="24"/>
      <c r="S22" s="24"/>
      <c r="T22" s="24">
        <v>5.5855631751106811</v>
      </c>
      <c r="U22" s="24">
        <v>4.1057110079199663</v>
      </c>
      <c r="V22" s="24">
        <v>28.337919726436308</v>
      </c>
      <c r="W22" s="24">
        <v>581.31190467440263</v>
      </c>
      <c r="X22" s="24">
        <v>285.65833877965071</v>
      </c>
      <c r="Y22" s="24">
        <v>205.08176519197443</v>
      </c>
      <c r="Z22" s="24">
        <v>388.72483468990094</v>
      </c>
      <c r="AA22" s="29">
        <v>394.23393253164778</v>
      </c>
      <c r="AB22" s="24">
        <v>234.82629879739881</v>
      </c>
      <c r="AC22" s="24">
        <v>1045.4268143930944</v>
      </c>
      <c r="AD22" s="24">
        <v>486.86851936780744</v>
      </c>
      <c r="AE22" s="24" t="s">
        <v>484</v>
      </c>
    </row>
    <row r="23" spans="1:31" ht="15" x14ac:dyDescent="0.25">
      <c r="A23" s="19" t="s">
        <v>388</v>
      </c>
      <c r="B23" s="19" t="s">
        <v>118</v>
      </c>
      <c r="C23" s="19" t="s">
        <v>36</v>
      </c>
      <c r="D23" s="19" t="s">
        <v>119</v>
      </c>
      <c r="E23" s="19" t="s">
        <v>120</v>
      </c>
      <c r="F23" s="19" t="s">
        <v>12</v>
      </c>
      <c r="G23" s="19" t="s">
        <v>13</v>
      </c>
      <c r="H23" s="19" t="s">
        <v>16</v>
      </c>
      <c r="I23" s="20" t="s">
        <v>430</v>
      </c>
      <c r="J23" s="21">
        <v>2369637178.2810316</v>
      </c>
      <c r="K23" s="21">
        <v>3121182945.2871356</v>
      </c>
      <c r="L23" s="21">
        <v>2985645995.16293</v>
      </c>
      <c r="M23" s="21">
        <v>2082391849.6478903</v>
      </c>
      <c r="N23" s="21">
        <v>2102390608.6577072</v>
      </c>
      <c r="O23" s="21">
        <v>1421259473.8691185</v>
      </c>
      <c r="P23" s="21">
        <v>1713464481.2314751</v>
      </c>
      <c r="Q23" s="21">
        <v>1696650760.4253724</v>
      </c>
      <c r="R23" s="21">
        <v>1677555037.6997197</v>
      </c>
      <c r="S23" s="21">
        <v>1610540757.0968354</v>
      </c>
      <c r="T23" s="21">
        <v>1636006627.0202582</v>
      </c>
      <c r="U23" s="21">
        <v>1634520802.3484077</v>
      </c>
      <c r="V23" s="21">
        <v>1366519397.6230276</v>
      </c>
      <c r="W23" s="21">
        <v>1326645925.0626931</v>
      </c>
      <c r="X23" s="21">
        <v>1191515183.952668</v>
      </c>
      <c r="Y23" s="21">
        <v>1202381251.5579612</v>
      </c>
      <c r="Z23" s="21">
        <v>1270411906.0318627</v>
      </c>
      <c r="AA23" s="28">
        <v>1294102475.7771142</v>
      </c>
      <c r="AB23" s="21">
        <v>1247864511.2087731</v>
      </c>
      <c r="AC23" s="21">
        <v>1359258135.4988816</v>
      </c>
      <c r="AD23" s="21">
        <v>1235839366.0015671</v>
      </c>
      <c r="AE23" s="21" t="s">
        <v>330</v>
      </c>
    </row>
    <row r="24" spans="1:31" ht="15" x14ac:dyDescent="0.25">
      <c r="A24" s="22" t="s">
        <v>388</v>
      </c>
      <c r="B24" s="22" t="s">
        <v>118</v>
      </c>
      <c r="C24" s="22" t="s">
        <v>36</v>
      </c>
      <c r="D24" s="22" t="s">
        <v>119</v>
      </c>
      <c r="E24" s="22" t="s">
        <v>121</v>
      </c>
      <c r="F24" s="22" t="s">
        <v>12</v>
      </c>
      <c r="G24" s="22" t="s">
        <v>13</v>
      </c>
      <c r="H24" s="22" t="s">
        <v>16</v>
      </c>
      <c r="I24" s="23" t="s">
        <v>430</v>
      </c>
      <c r="J24" s="24">
        <v>162825883.76206315</v>
      </c>
      <c r="K24" s="24">
        <v>214467166.58037889</v>
      </c>
      <c r="L24" s="24">
        <v>205153958.68143907</v>
      </c>
      <c r="M24" s="24">
        <v>143088273.75159571</v>
      </c>
      <c r="N24" s="24">
        <v>144462456.95557475</v>
      </c>
      <c r="O24" s="24">
        <v>97659604.604877904</v>
      </c>
      <c r="P24" s="24">
        <v>117738011.12194227</v>
      </c>
      <c r="Q24" s="24">
        <v>116582682.79797991</v>
      </c>
      <c r="R24" s="24">
        <v>115270550.30893147</v>
      </c>
      <c r="S24" s="24">
        <v>112127521.58976583</v>
      </c>
      <c r="T24" s="24">
        <v>107454800.83479983</v>
      </c>
      <c r="U24" s="24">
        <v>111562846.28984679</v>
      </c>
      <c r="V24" s="24">
        <v>97374042.442123309</v>
      </c>
      <c r="W24" s="24">
        <v>94817895.865655825</v>
      </c>
      <c r="X24" s="24">
        <v>88548704.585263863</v>
      </c>
      <c r="Y24" s="24">
        <v>89838291.264309511</v>
      </c>
      <c r="Z24" s="24">
        <v>88815316.650746614</v>
      </c>
      <c r="AA24" s="29">
        <v>90696894.89385511</v>
      </c>
      <c r="AB24" s="24">
        <v>83087254.789184198</v>
      </c>
      <c r="AC24" s="24">
        <v>94948190.874862418</v>
      </c>
      <c r="AD24" s="24">
        <v>87408693.715403944</v>
      </c>
      <c r="AE24" s="24" t="s">
        <v>331</v>
      </c>
    </row>
    <row r="25" spans="1:31" ht="15" x14ac:dyDescent="0.25">
      <c r="A25" s="19" t="s">
        <v>388</v>
      </c>
      <c r="B25" s="19" t="s">
        <v>118</v>
      </c>
      <c r="C25" s="19" t="s">
        <v>36</v>
      </c>
      <c r="D25" s="19" t="s">
        <v>119</v>
      </c>
      <c r="E25" s="19" t="s">
        <v>122</v>
      </c>
      <c r="F25" s="19" t="s">
        <v>12</v>
      </c>
      <c r="G25" s="19" t="s">
        <v>13</v>
      </c>
      <c r="H25" s="19" t="s">
        <v>16</v>
      </c>
      <c r="I25" s="20" t="s">
        <v>430</v>
      </c>
      <c r="J25" s="21">
        <v>261966626.44055977</v>
      </c>
      <c r="K25" s="21">
        <v>512830100.01674628</v>
      </c>
      <c r="L25" s="21">
        <v>472239925.4497816</v>
      </c>
      <c r="M25" s="21">
        <v>299014634.00558978</v>
      </c>
      <c r="N25" s="21">
        <v>292116200.50824499</v>
      </c>
      <c r="O25" s="21">
        <v>242716639.02559122</v>
      </c>
      <c r="P25" s="21">
        <v>251389982.46858564</v>
      </c>
      <c r="Q25" s="21">
        <v>177308376.54957432</v>
      </c>
      <c r="R25" s="21">
        <v>164447193.35739145</v>
      </c>
      <c r="S25" s="21">
        <v>178559307.59907174</v>
      </c>
      <c r="T25" s="21">
        <v>210081978.81652722</v>
      </c>
      <c r="U25" s="21">
        <v>171016361.3848772</v>
      </c>
      <c r="V25" s="21">
        <v>145467150.477777</v>
      </c>
      <c r="W25" s="21">
        <v>146181422.13043711</v>
      </c>
      <c r="X25" s="21">
        <v>124350362.52574962</v>
      </c>
      <c r="Y25" s="21">
        <v>132152323.03274924</v>
      </c>
      <c r="Z25" s="21">
        <v>110808997.1526788</v>
      </c>
      <c r="AA25" s="28">
        <v>90114337.631205618</v>
      </c>
      <c r="AB25" s="21">
        <v>110777988.86032303</v>
      </c>
      <c r="AC25" s="21">
        <v>119285805.44380403</v>
      </c>
      <c r="AD25" s="21">
        <v>131945847.72440434</v>
      </c>
      <c r="AE25" s="21" t="s">
        <v>332</v>
      </c>
    </row>
    <row r="26" spans="1:31" ht="15" x14ac:dyDescent="0.25">
      <c r="A26" s="22" t="s">
        <v>388</v>
      </c>
      <c r="B26" s="22" t="s">
        <v>118</v>
      </c>
      <c r="C26" s="22" t="s">
        <v>36</v>
      </c>
      <c r="D26" s="22" t="s">
        <v>119</v>
      </c>
      <c r="E26" s="22" t="s">
        <v>123</v>
      </c>
      <c r="F26" s="22" t="s">
        <v>12</v>
      </c>
      <c r="G26" s="22" t="s">
        <v>13</v>
      </c>
      <c r="H26" s="22" t="s">
        <v>16</v>
      </c>
      <c r="I26" s="23" t="s">
        <v>430</v>
      </c>
      <c r="J26" s="24">
        <v>379201252.45996827</v>
      </c>
      <c r="K26" s="24">
        <v>331688321.21344215</v>
      </c>
      <c r="L26" s="24">
        <v>335605396.78437269</v>
      </c>
      <c r="M26" s="24">
        <v>264431440.15122727</v>
      </c>
      <c r="N26" s="24">
        <v>276741065.71311808</v>
      </c>
      <c r="O26" s="24">
        <v>141842622.02085656</v>
      </c>
      <c r="P26" s="24">
        <v>212233055.29938683</v>
      </c>
      <c r="Q26" s="24">
        <v>281765265.30054086</v>
      </c>
      <c r="R26" s="24">
        <v>289459596.72811699</v>
      </c>
      <c r="S26" s="24">
        <v>295126962.99221486</v>
      </c>
      <c r="T26" s="24">
        <v>259364328.48119643</v>
      </c>
      <c r="U26" s="24">
        <v>258062309.36561203</v>
      </c>
      <c r="V26" s="24">
        <v>201846748.42205074</v>
      </c>
      <c r="W26" s="24">
        <v>206275958.3340331</v>
      </c>
      <c r="X26" s="24">
        <v>157309312.60792932</v>
      </c>
      <c r="Y26" s="24">
        <v>153850893.19580355</v>
      </c>
      <c r="Z26" s="24">
        <v>171622462.28372571</v>
      </c>
      <c r="AA26" s="29">
        <v>149965825.84270817</v>
      </c>
      <c r="AB26" s="24">
        <v>135793478.40877011</v>
      </c>
      <c r="AC26" s="24">
        <v>173342590.9822287</v>
      </c>
      <c r="AD26" s="24">
        <v>182114992.14362681</v>
      </c>
      <c r="AE26" s="24" t="s">
        <v>333</v>
      </c>
    </row>
    <row r="27" spans="1:31" ht="15" x14ac:dyDescent="0.25">
      <c r="A27" s="19" t="s">
        <v>388</v>
      </c>
      <c r="B27" s="19" t="s">
        <v>118</v>
      </c>
      <c r="C27" s="19" t="s">
        <v>36</v>
      </c>
      <c r="D27" s="19" t="s">
        <v>124</v>
      </c>
      <c r="E27" s="19" t="s">
        <v>125</v>
      </c>
      <c r="F27" s="19" t="s">
        <v>12</v>
      </c>
      <c r="G27" s="19" t="s">
        <v>13</v>
      </c>
      <c r="H27" s="19" t="s">
        <v>16</v>
      </c>
      <c r="I27" s="20" t="s">
        <v>430</v>
      </c>
      <c r="J27" s="21">
        <v>1199337377.2616045</v>
      </c>
      <c r="K27" s="21">
        <v>800652665.2319845</v>
      </c>
      <c r="L27" s="21">
        <v>751497182.50245702</v>
      </c>
      <c r="M27" s="21">
        <v>1673763126.1159334</v>
      </c>
      <c r="N27" s="21">
        <v>1474956684.723419</v>
      </c>
      <c r="O27" s="21">
        <v>1038534584.8843436</v>
      </c>
      <c r="P27" s="21">
        <v>1322098623.3891969</v>
      </c>
      <c r="Q27" s="21">
        <v>1340836994.1321964</v>
      </c>
      <c r="R27" s="21">
        <v>1273018731.2741776</v>
      </c>
      <c r="S27" s="21">
        <v>1297382171.0622802</v>
      </c>
      <c r="T27" s="21">
        <v>1349217603.6126976</v>
      </c>
      <c r="U27" s="21">
        <v>1313866781.4426725</v>
      </c>
      <c r="V27" s="21">
        <v>1242579602.436944</v>
      </c>
      <c r="W27" s="21">
        <v>1217894775.8402948</v>
      </c>
      <c r="X27" s="21">
        <v>1249198558.6656718</v>
      </c>
      <c r="Y27" s="21">
        <v>1233646221.7668102</v>
      </c>
      <c r="Z27" s="21">
        <v>1260410396.77795</v>
      </c>
      <c r="AA27" s="28">
        <v>1130927844.0799656</v>
      </c>
      <c r="AB27" s="21">
        <v>1059381196.179665</v>
      </c>
      <c r="AC27" s="21">
        <v>1083003371.2541013</v>
      </c>
      <c r="AD27" s="21">
        <v>1036000397.2783995</v>
      </c>
      <c r="AE27" s="21" t="s">
        <v>334</v>
      </c>
    </row>
    <row r="28" spans="1:31" ht="15" x14ac:dyDescent="0.25">
      <c r="A28" s="22" t="s">
        <v>388</v>
      </c>
      <c r="B28" s="22" t="s">
        <v>118</v>
      </c>
      <c r="C28" s="22" t="s">
        <v>36</v>
      </c>
      <c r="D28" s="22" t="s">
        <v>124</v>
      </c>
      <c r="E28" s="22" t="s">
        <v>126</v>
      </c>
      <c r="F28" s="22" t="s">
        <v>12</v>
      </c>
      <c r="G28" s="22" t="s">
        <v>13</v>
      </c>
      <c r="H28" s="22" t="s">
        <v>16</v>
      </c>
      <c r="I28" s="23" t="s">
        <v>430</v>
      </c>
      <c r="J28" s="24">
        <v>1826961375.2083275</v>
      </c>
      <c r="K28" s="24">
        <v>1219641380.3731356</v>
      </c>
      <c r="L28" s="24">
        <v>1144762393.0012794</v>
      </c>
      <c r="M28" s="24">
        <v>2549658370.2275076</v>
      </c>
      <c r="N28" s="24">
        <v>2246814736.3569055</v>
      </c>
      <c r="O28" s="24">
        <v>1582009040.4702275</v>
      </c>
      <c r="P28" s="24">
        <v>2013964681.6171081</v>
      </c>
      <c r="Q28" s="24">
        <v>2042509009.7026379</v>
      </c>
      <c r="R28" s="24">
        <v>1939200842.105773</v>
      </c>
      <c r="S28" s="24">
        <v>1801445147.2027254</v>
      </c>
      <c r="T28" s="24">
        <v>1753961667.9618206</v>
      </c>
      <c r="U28" s="24">
        <v>1640951708.5252342</v>
      </c>
      <c r="V28" s="24">
        <v>1429164039.1125028</v>
      </c>
      <c r="W28" s="24">
        <v>1354166404.1753461</v>
      </c>
      <c r="X28" s="24">
        <v>1330902592.7018924</v>
      </c>
      <c r="Y28" s="24">
        <v>1246120164.6642878</v>
      </c>
      <c r="Z28" s="24">
        <v>1405622172.7482562</v>
      </c>
      <c r="AA28" s="29">
        <v>1460627123.781729</v>
      </c>
      <c r="AB28" s="24">
        <v>1470774627.1871881</v>
      </c>
      <c r="AC28" s="24">
        <v>1832938831.9296315</v>
      </c>
      <c r="AD28" s="24">
        <v>1779342810.3689916</v>
      </c>
      <c r="AE28" s="24" t="s">
        <v>335</v>
      </c>
    </row>
    <row r="29" spans="1:31" ht="15" x14ac:dyDescent="0.25">
      <c r="A29" s="19" t="s">
        <v>388</v>
      </c>
      <c r="B29" s="19" t="s">
        <v>118</v>
      </c>
      <c r="C29" s="19" t="s">
        <v>36</v>
      </c>
      <c r="D29" s="19" t="s">
        <v>127</v>
      </c>
      <c r="E29" s="19" t="s">
        <v>128</v>
      </c>
      <c r="F29" s="19" t="s">
        <v>12</v>
      </c>
      <c r="G29" s="19" t="s">
        <v>13</v>
      </c>
      <c r="H29" s="19" t="s">
        <v>16</v>
      </c>
      <c r="I29" s="20" t="s">
        <v>430</v>
      </c>
      <c r="J29" s="21">
        <v>13233290471.423784</v>
      </c>
      <c r="K29" s="21">
        <v>5173923174.3159246</v>
      </c>
      <c r="L29" s="21">
        <v>5140435724.5612087</v>
      </c>
      <c r="M29" s="21">
        <v>9249293392.7832546</v>
      </c>
      <c r="N29" s="21">
        <v>12152184958.715498</v>
      </c>
      <c r="O29" s="21">
        <v>11338723356.528536</v>
      </c>
      <c r="P29" s="21">
        <v>10873594685.791145</v>
      </c>
      <c r="Q29" s="21">
        <v>9879012988.7434521</v>
      </c>
      <c r="R29" s="21">
        <v>9002419550.1580887</v>
      </c>
      <c r="S29" s="21">
        <v>9804252973.5583305</v>
      </c>
      <c r="T29" s="21">
        <v>10127541774.831659</v>
      </c>
      <c r="U29" s="21">
        <v>10212775044.724159</v>
      </c>
      <c r="V29" s="21">
        <v>8575385855.64359</v>
      </c>
      <c r="W29" s="21">
        <v>8566750775.9583559</v>
      </c>
      <c r="X29" s="21">
        <v>8045153176.8975039</v>
      </c>
      <c r="Y29" s="21">
        <v>8004176413.7099037</v>
      </c>
      <c r="Z29" s="21">
        <v>8246054797.7034616</v>
      </c>
      <c r="AA29" s="28">
        <v>8524447363.1658821</v>
      </c>
      <c r="AB29" s="21">
        <v>8578748781.6609907</v>
      </c>
      <c r="AC29" s="21">
        <v>9149190709.0644569</v>
      </c>
      <c r="AD29" s="21">
        <v>7708339208.935977</v>
      </c>
      <c r="AE29" s="21" t="s">
        <v>336</v>
      </c>
    </row>
    <row r="30" spans="1:31" ht="15" x14ac:dyDescent="0.25">
      <c r="A30" s="22" t="s">
        <v>388</v>
      </c>
      <c r="B30" s="22" t="s">
        <v>118</v>
      </c>
      <c r="C30" s="22" t="s">
        <v>36</v>
      </c>
      <c r="D30" s="22" t="s">
        <v>127</v>
      </c>
      <c r="E30" s="22" t="s">
        <v>129</v>
      </c>
      <c r="F30" s="22" t="s">
        <v>12</v>
      </c>
      <c r="G30" s="22" t="s">
        <v>13</v>
      </c>
      <c r="H30" s="22" t="s">
        <v>16</v>
      </c>
      <c r="I30" s="23" t="s">
        <v>430</v>
      </c>
      <c r="J30" s="24">
        <v>11297170460.42778</v>
      </c>
      <c r="K30" s="24">
        <v>15297117949.927017</v>
      </c>
      <c r="L30" s="24">
        <v>15669520893.677954</v>
      </c>
      <c r="M30" s="24">
        <v>10055938418.672577</v>
      </c>
      <c r="N30" s="24">
        <v>10458733086.697489</v>
      </c>
      <c r="O30" s="24">
        <v>9677064688.0849209</v>
      </c>
      <c r="P30" s="24">
        <v>9924435730.6256752</v>
      </c>
      <c r="Q30" s="24">
        <v>10131674656.325325</v>
      </c>
      <c r="R30" s="24">
        <v>9858589191.1440907</v>
      </c>
      <c r="S30" s="24">
        <v>9408156707.7918301</v>
      </c>
      <c r="T30" s="24">
        <v>9532093286.203661</v>
      </c>
      <c r="U30" s="24">
        <v>9670654316.1038494</v>
      </c>
      <c r="V30" s="24">
        <v>7899097281.3537407</v>
      </c>
      <c r="W30" s="24">
        <v>7885763159.4504957</v>
      </c>
      <c r="X30" s="24">
        <v>6643163939.3737268</v>
      </c>
      <c r="Y30" s="24">
        <v>6649419434.3278046</v>
      </c>
      <c r="Z30" s="24">
        <v>7035220844.6572142</v>
      </c>
      <c r="AA30" s="29">
        <v>7423429236.0188112</v>
      </c>
      <c r="AB30" s="24">
        <v>7396288077.3644133</v>
      </c>
      <c r="AC30" s="24">
        <v>8269550066.5471802</v>
      </c>
      <c r="AD30" s="24">
        <v>6584544669.4041138</v>
      </c>
      <c r="AE30" s="24" t="s">
        <v>337</v>
      </c>
    </row>
    <row r="31" spans="1:31" ht="15" x14ac:dyDescent="0.25">
      <c r="A31" s="19" t="s">
        <v>388</v>
      </c>
      <c r="B31" s="19" t="s">
        <v>118</v>
      </c>
      <c r="C31" s="19" t="s">
        <v>36</v>
      </c>
      <c r="D31" s="19" t="s">
        <v>130</v>
      </c>
      <c r="E31" s="19" t="s">
        <v>131</v>
      </c>
      <c r="F31" s="19" t="s">
        <v>12</v>
      </c>
      <c r="G31" s="19" t="s">
        <v>13</v>
      </c>
      <c r="H31" s="19" t="s">
        <v>16</v>
      </c>
      <c r="I31" s="20" t="s">
        <v>430</v>
      </c>
      <c r="J31" s="21">
        <v>396732274.43000144</v>
      </c>
      <c r="K31" s="21">
        <v>365923891.37078792</v>
      </c>
      <c r="L31" s="21">
        <v>399852420.50254267</v>
      </c>
      <c r="M31" s="21">
        <v>426214774.19303626</v>
      </c>
      <c r="N31" s="21">
        <v>440458811.5275566</v>
      </c>
      <c r="O31" s="21">
        <v>440355370.37705827</v>
      </c>
      <c r="P31" s="21">
        <v>437825444.18487048</v>
      </c>
      <c r="Q31" s="21">
        <v>441718357.85696584</v>
      </c>
      <c r="R31" s="21">
        <v>417128939.88627285</v>
      </c>
      <c r="S31" s="21">
        <v>373274395.84083271</v>
      </c>
      <c r="T31" s="21">
        <v>369121942.23922259</v>
      </c>
      <c r="U31" s="21">
        <v>367917897.65278012</v>
      </c>
      <c r="V31" s="21">
        <v>762818230.84981</v>
      </c>
      <c r="W31" s="21">
        <v>757751991.03385353</v>
      </c>
      <c r="X31" s="21">
        <v>798286708.09893835</v>
      </c>
      <c r="Y31" s="21">
        <v>835309140.44112957</v>
      </c>
      <c r="Z31" s="21">
        <v>830977174.45661294</v>
      </c>
      <c r="AA31" s="28">
        <v>5854415684.5861702</v>
      </c>
      <c r="AB31" s="21">
        <v>6120394071.5571022</v>
      </c>
      <c r="AC31" s="21">
        <v>6404977165.8052874</v>
      </c>
      <c r="AD31" s="21">
        <v>5636873144.8432102</v>
      </c>
      <c r="AE31" s="21" t="s">
        <v>338</v>
      </c>
    </row>
    <row r="32" spans="1:31" ht="15" x14ac:dyDescent="0.25">
      <c r="A32" s="22" t="s">
        <v>388</v>
      </c>
      <c r="B32" s="22" t="s">
        <v>118</v>
      </c>
      <c r="C32" s="22" t="s">
        <v>36</v>
      </c>
      <c r="D32" s="22" t="s">
        <v>130</v>
      </c>
      <c r="E32" s="22" t="s">
        <v>132</v>
      </c>
      <c r="F32" s="22" t="s">
        <v>12</v>
      </c>
      <c r="G32" s="22" t="s">
        <v>13</v>
      </c>
      <c r="H32" s="22" t="s">
        <v>16</v>
      </c>
      <c r="I32" s="23" t="s">
        <v>430</v>
      </c>
      <c r="J32" s="24">
        <v>39931053874.027023</v>
      </c>
      <c r="K32" s="24">
        <v>36830193966.734131</v>
      </c>
      <c r="L32" s="24">
        <v>40245096186.557526</v>
      </c>
      <c r="M32" s="24">
        <v>42898463793.147308</v>
      </c>
      <c r="N32" s="24">
        <v>44332124371.94838</v>
      </c>
      <c r="O32" s="24">
        <v>44321713033.069351</v>
      </c>
      <c r="P32" s="24">
        <v>44067076277.784676</v>
      </c>
      <c r="Q32" s="24">
        <v>44458897552.700401</v>
      </c>
      <c r="R32" s="24">
        <v>41983975704.889015</v>
      </c>
      <c r="S32" s="24">
        <v>40465381458.093048</v>
      </c>
      <c r="T32" s="24">
        <v>40799354705.579193</v>
      </c>
      <c r="U32" s="24">
        <v>41242006013.493187</v>
      </c>
      <c r="V32" s="24">
        <v>36338546921.627769</v>
      </c>
      <c r="W32" s="24">
        <v>36220452468.094513</v>
      </c>
      <c r="X32" s="24">
        <v>38594236389.261055</v>
      </c>
      <c r="Y32" s="24">
        <v>39043974832.488937</v>
      </c>
      <c r="Z32" s="24">
        <v>38952723642.754532</v>
      </c>
      <c r="AA32" s="29">
        <v>33919842299.5042</v>
      </c>
      <c r="AB32" s="24">
        <v>33014342836.838074</v>
      </c>
      <c r="AC32" s="24">
        <v>33746275040.880451</v>
      </c>
      <c r="AD32" s="24">
        <v>27165334722.092655</v>
      </c>
      <c r="AE32" s="24" t="s">
        <v>339</v>
      </c>
    </row>
    <row r="33" spans="1:31" ht="15" x14ac:dyDescent="0.25">
      <c r="A33" s="19" t="s">
        <v>388</v>
      </c>
      <c r="B33" s="19" t="s">
        <v>118</v>
      </c>
      <c r="C33" s="19" t="s">
        <v>36</v>
      </c>
      <c r="D33" s="19" t="s">
        <v>133</v>
      </c>
      <c r="E33" s="19" t="s">
        <v>11</v>
      </c>
      <c r="F33" s="19" t="s">
        <v>12</v>
      </c>
      <c r="G33" s="19" t="s">
        <v>13</v>
      </c>
      <c r="H33" s="19" t="s">
        <v>16</v>
      </c>
      <c r="I33" s="20" t="s">
        <v>430</v>
      </c>
      <c r="J33" s="21">
        <v>25533242770.926929</v>
      </c>
      <c r="K33" s="21">
        <v>23386558333.320583</v>
      </c>
      <c r="L33" s="21">
        <v>23268265355.490185</v>
      </c>
      <c r="M33" s="21">
        <v>23617852483.192646</v>
      </c>
      <c r="N33" s="21">
        <v>25566382898.089935</v>
      </c>
      <c r="O33" s="21">
        <v>24109092882.486347</v>
      </c>
      <c r="P33" s="21">
        <v>26059525557.922543</v>
      </c>
      <c r="Q33" s="21">
        <v>25240324843.703156</v>
      </c>
      <c r="R33" s="21">
        <v>24711446923.306046</v>
      </c>
      <c r="S33" s="21">
        <v>24773876786.005566</v>
      </c>
      <c r="T33" s="21">
        <v>25859243762.535336</v>
      </c>
      <c r="U33" s="21">
        <v>26573808895.360271</v>
      </c>
      <c r="V33" s="21">
        <v>23426320849.629345</v>
      </c>
      <c r="W33" s="21">
        <v>23038858602.849232</v>
      </c>
      <c r="X33" s="21">
        <v>23399704526.6115</v>
      </c>
      <c r="Y33" s="21">
        <v>23548372478.2612</v>
      </c>
      <c r="Z33" s="21">
        <v>23558411648.481441</v>
      </c>
      <c r="AA33" s="28">
        <v>23496201987.509327</v>
      </c>
      <c r="AB33" s="21">
        <v>22900567130.049889</v>
      </c>
      <c r="AC33" s="21">
        <v>23699944745.875019</v>
      </c>
      <c r="AD33" s="21">
        <v>23149578135.539326</v>
      </c>
      <c r="AE33" s="21" t="s">
        <v>340</v>
      </c>
    </row>
    <row r="34" spans="1:31" ht="15" x14ac:dyDescent="0.25">
      <c r="A34" s="22" t="s">
        <v>388</v>
      </c>
      <c r="B34" s="22" t="s">
        <v>118</v>
      </c>
      <c r="C34" s="22" t="s">
        <v>36</v>
      </c>
      <c r="D34" s="22" t="s">
        <v>134</v>
      </c>
      <c r="E34" s="22" t="s">
        <v>11</v>
      </c>
      <c r="F34" s="22" t="s">
        <v>12</v>
      </c>
      <c r="G34" s="22" t="s">
        <v>13</v>
      </c>
      <c r="H34" s="22" t="s">
        <v>16</v>
      </c>
      <c r="I34" s="23" t="s">
        <v>430</v>
      </c>
      <c r="J34" s="24">
        <v>13709450632.59034</v>
      </c>
      <c r="K34" s="24">
        <v>12708592057.609732</v>
      </c>
      <c r="L34" s="24">
        <v>12886934531.830236</v>
      </c>
      <c r="M34" s="24">
        <v>13051831231.289732</v>
      </c>
      <c r="N34" s="24">
        <v>13386299538.794035</v>
      </c>
      <c r="O34" s="24">
        <v>13296027129.529724</v>
      </c>
      <c r="P34" s="24">
        <v>13705779390.317764</v>
      </c>
      <c r="Q34" s="24">
        <v>13799923095.382845</v>
      </c>
      <c r="R34" s="24">
        <v>13383552847.766815</v>
      </c>
      <c r="S34" s="24">
        <v>12930856716.265884</v>
      </c>
      <c r="T34" s="24">
        <v>13407874520.6355</v>
      </c>
      <c r="U34" s="24">
        <v>13608391563.352259</v>
      </c>
      <c r="V34" s="24">
        <v>11911386448.666491</v>
      </c>
      <c r="W34" s="24">
        <v>11828669225.783686</v>
      </c>
      <c r="X34" s="24">
        <v>12172862990.374727</v>
      </c>
      <c r="Y34" s="24">
        <v>12321248996.211115</v>
      </c>
      <c r="Z34" s="24">
        <v>12288903636.817072</v>
      </c>
      <c r="AA34" s="29">
        <v>11962399804.709723</v>
      </c>
      <c r="AB34" s="24">
        <v>11530853969.005194</v>
      </c>
      <c r="AC34" s="24">
        <v>11968229848.135077</v>
      </c>
      <c r="AD34" s="24">
        <v>8964202861.0796299</v>
      </c>
      <c r="AE34" s="24" t="s">
        <v>341</v>
      </c>
    </row>
    <row r="35" spans="1:31" ht="15" x14ac:dyDescent="0.25">
      <c r="A35" s="19" t="s">
        <v>388</v>
      </c>
      <c r="B35" s="19" t="s">
        <v>118</v>
      </c>
      <c r="C35" s="19" t="s">
        <v>36</v>
      </c>
      <c r="D35" s="19" t="s">
        <v>135</v>
      </c>
      <c r="E35" s="19" t="s">
        <v>11</v>
      </c>
      <c r="F35" s="19" t="s">
        <v>12</v>
      </c>
      <c r="G35" s="19" t="s">
        <v>13</v>
      </c>
      <c r="H35" s="19" t="s">
        <v>16</v>
      </c>
      <c r="I35" s="20" t="s">
        <v>430</v>
      </c>
      <c r="J35" s="21">
        <v>3307975018.5605903</v>
      </c>
      <c r="K35" s="21">
        <v>4555031583.6701756</v>
      </c>
      <c r="L35" s="21">
        <v>3378474685.0100346</v>
      </c>
      <c r="M35" s="21">
        <v>3470922491.9715104</v>
      </c>
      <c r="N35" s="21">
        <v>3955932795.1785579</v>
      </c>
      <c r="O35" s="21">
        <v>3489930993.3178673</v>
      </c>
      <c r="P35" s="21">
        <v>4022685175.6378665</v>
      </c>
      <c r="Q35" s="21">
        <v>3564473495.9673257</v>
      </c>
      <c r="R35" s="21">
        <v>3174441867.6168466</v>
      </c>
      <c r="S35" s="21">
        <v>3206644259.6340508</v>
      </c>
      <c r="T35" s="21">
        <v>3103108069.4389515</v>
      </c>
      <c r="U35" s="21">
        <v>3276799513.9149423</v>
      </c>
      <c r="V35" s="21">
        <v>2584772670.9632406</v>
      </c>
      <c r="W35" s="21">
        <v>2266561034.5604382</v>
      </c>
      <c r="X35" s="21">
        <v>2184169575.874722</v>
      </c>
      <c r="Y35" s="21">
        <v>2243635996.9521503</v>
      </c>
      <c r="Z35" s="21">
        <v>2325719498.2138147</v>
      </c>
      <c r="AA35" s="28">
        <v>2143484144.1005375</v>
      </c>
      <c r="AB35" s="21">
        <v>2501486480.1182542</v>
      </c>
      <c r="AC35" s="21">
        <v>2674937997.5092254</v>
      </c>
      <c r="AD35" s="21">
        <v>2697706211.6784387</v>
      </c>
      <c r="AE35" s="21" t="s">
        <v>342</v>
      </c>
    </row>
    <row r="36" spans="1:31" ht="15" x14ac:dyDescent="0.25">
      <c r="A36" s="22" t="s">
        <v>388</v>
      </c>
      <c r="B36" s="22" t="s">
        <v>118</v>
      </c>
      <c r="C36" s="22" t="s">
        <v>36</v>
      </c>
      <c r="D36" s="22" t="s">
        <v>11</v>
      </c>
      <c r="E36" s="22" t="s">
        <v>11</v>
      </c>
      <c r="F36" s="22" t="s">
        <v>12</v>
      </c>
      <c r="G36" s="22" t="s">
        <v>13</v>
      </c>
      <c r="H36" s="22" t="s">
        <v>399</v>
      </c>
      <c r="I36" s="23" t="s">
        <v>431</v>
      </c>
      <c r="J36" s="24">
        <v>45916.608880201144</v>
      </c>
      <c r="K36" s="24">
        <v>53283.731216519314</v>
      </c>
      <c r="L36" s="24">
        <v>81702.870024839736</v>
      </c>
      <c r="M36" s="24">
        <v>18843.019997935578</v>
      </c>
      <c r="N36" s="24">
        <v>22159.950755632937</v>
      </c>
      <c r="O36" s="24">
        <v>51966.962493738312</v>
      </c>
      <c r="P36" s="24">
        <v>297235.47086231189</v>
      </c>
      <c r="Q36" s="24">
        <v>301677.8321231943</v>
      </c>
      <c r="R36" s="24">
        <v>317609.85234972643</v>
      </c>
      <c r="S36" s="24">
        <v>243656.32712334671</v>
      </c>
      <c r="T36" s="24">
        <v>252782.16252017082</v>
      </c>
      <c r="U36" s="24">
        <v>567392.8596067183</v>
      </c>
      <c r="V36" s="24">
        <v>790399.35188224667</v>
      </c>
      <c r="W36" s="24">
        <v>2111984.108305627</v>
      </c>
      <c r="X36" s="24">
        <v>2230421.7214791747</v>
      </c>
      <c r="Y36" s="24">
        <v>4696650.430076303</v>
      </c>
      <c r="Z36" s="24">
        <v>5703098.5305864066</v>
      </c>
      <c r="AA36" s="29">
        <v>4693855.8583820015</v>
      </c>
      <c r="AB36" s="24">
        <v>5309709.9618135784</v>
      </c>
      <c r="AC36" s="24">
        <v>4946060.0088972477</v>
      </c>
      <c r="AD36" s="24">
        <v>6951649.3383142399</v>
      </c>
      <c r="AE36" s="24" t="s">
        <v>514</v>
      </c>
    </row>
    <row r="37" spans="1:31" ht="15" x14ac:dyDescent="0.25">
      <c r="A37" s="19" t="s">
        <v>388</v>
      </c>
      <c r="B37" s="19" t="s">
        <v>118</v>
      </c>
      <c r="C37" s="19" t="s">
        <v>36</v>
      </c>
      <c r="D37" s="19" t="s">
        <v>11</v>
      </c>
      <c r="E37" s="19" t="s">
        <v>11</v>
      </c>
      <c r="F37" s="19" t="s">
        <v>12</v>
      </c>
      <c r="G37" s="19" t="s">
        <v>13</v>
      </c>
      <c r="H37" s="19" t="s">
        <v>14</v>
      </c>
      <c r="I37" s="20" t="s">
        <v>429</v>
      </c>
      <c r="J37" s="21">
        <v>20056.157240272765</v>
      </c>
      <c r="K37" s="21">
        <v>40.112314480545528</v>
      </c>
      <c r="L37" s="21">
        <v>40.112314480545528</v>
      </c>
      <c r="M37" s="21">
        <v>200.56157240272765</v>
      </c>
      <c r="N37" s="21">
        <v>6738.8688327316486</v>
      </c>
      <c r="O37" s="21">
        <v>16446.048937023665</v>
      </c>
      <c r="P37" s="21">
        <v>1203.3694344163657</v>
      </c>
      <c r="Q37" s="21"/>
      <c r="R37" s="21"/>
      <c r="S37" s="21"/>
      <c r="T37" s="21"/>
      <c r="U37" s="21"/>
      <c r="V37" s="21"/>
      <c r="W37" s="21"/>
      <c r="X37" s="21"/>
      <c r="Y37" s="21"/>
      <c r="Z37" s="21"/>
      <c r="AA37" s="28"/>
      <c r="AB37" s="21"/>
      <c r="AC37" s="21"/>
      <c r="AD37" s="21"/>
      <c r="AE37" s="21" t="s">
        <v>350</v>
      </c>
    </row>
    <row r="38" spans="1:31" ht="15" x14ac:dyDescent="0.25">
      <c r="A38" s="22" t="s">
        <v>388</v>
      </c>
      <c r="B38" s="22" t="s">
        <v>118</v>
      </c>
      <c r="C38" s="22" t="s">
        <v>36</v>
      </c>
      <c r="D38" s="22" t="s">
        <v>11</v>
      </c>
      <c r="E38" s="22" t="s">
        <v>11</v>
      </c>
      <c r="F38" s="22" t="s">
        <v>12</v>
      </c>
      <c r="G38" s="22" t="s">
        <v>13</v>
      </c>
      <c r="H38" s="22" t="s">
        <v>17</v>
      </c>
      <c r="I38" s="23" t="s">
        <v>431</v>
      </c>
      <c r="J38" s="24">
        <v>83719083.391119793</v>
      </c>
      <c r="K38" s="24">
        <v>78946716.26878348</v>
      </c>
      <c r="L38" s="24">
        <v>77819297.129975155</v>
      </c>
      <c r="M38" s="24">
        <v>80215156.980002061</v>
      </c>
      <c r="N38" s="24">
        <v>63821840.049244367</v>
      </c>
      <c r="O38" s="24">
        <v>86345033.037506253</v>
      </c>
      <c r="P38" s="24">
        <v>65773764.529137693</v>
      </c>
      <c r="Q38" s="24">
        <v>73418322.16787681</v>
      </c>
      <c r="R38" s="24">
        <v>108265390.14765029</v>
      </c>
      <c r="S38" s="24">
        <v>123449343.67287666</v>
      </c>
      <c r="T38" s="24">
        <v>170291958.41544959</v>
      </c>
      <c r="U38" s="24">
        <v>168555989.69634289</v>
      </c>
      <c r="V38" s="24">
        <v>140836034.24598813</v>
      </c>
      <c r="W38" s="24">
        <v>127033213.25112428</v>
      </c>
      <c r="X38" s="24">
        <v>96470890.639533058</v>
      </c>
      <c r="Y38" s="24">
        <v>108420066.0697816</v>
      </c>
      <c r="Z38" s="24">
        <v>100956613.03012295</v>
      </c>
      <c r="AA38" s="29">
        <v>80018878.453150049</v>
      </c>
      <c r="AB38" s="24">
        <v>100716445.27977125</v>
      </c>
      <c r="AC38" s="24">
        <v>80858855.874422953</v>
      </c>
      <c r="AD38" s="24">
        <v>63976909.912966065</v>
      </c>
      <c r="AE38" s="24" t="s">
        <v>352</v>
      </c>
    </row>
    <row r="39" spans="1:31" ht="15" x14ac:dyDescent="0.25">
      <c r="A39" s="19" t="s">
        <v>388</v>
      </c>
      <c r="B39" s="19" t="s">
        <v>118</v>
      </c>
      <c r="C39" s="19" t="s">
        <v>36</v>
      </c>
      <c r="D39" s="19" t="s">
        <v>11</v>
      </c>
      <c r="E39" s="19" t="s">
        <v>11</v>
      </c>
      <c r="F39" s="19" t="s">
        <v>12</v>
      </c>
      <c r="G39" s="19" t="s">
        <v>13</v>
      </c>
      <c r="H39" s="19" t="s">
        <v>164</v>
      </c>
      <c r="I39" s="20" t="s">
        <v>431</v>
      </c>
      <c r="J39" s="21">
        <v>38633.16998080675</v>
      </c>
      <c r="K39" s="21">
        <v>53528.335534990983</v>
      </c>
      <c r="L39" s="21">
        <v>63336.45871241876</v>
      </c>
      <c r="M39" s="21">
        <v>367742.39921090059</v>
      </c>
      <c r="N39" s="21">
        <v>551959.23706662131</v>
      </c>
      <c r="O39" s="21">
        <v>583623</v>
      </c>
      <c r="P39" s="21">
        <v>600966.65683755686</v>
      </c>
      <c r="Q39" s="21">
        <v>606049.43343214516</v>
      </c>
      <c r="R39" s="21">
        <v>672874.56005051988</v>
      </c>
      <c r="S39" s="21">
        <v>689176.56690944661</v>
      </c>
      <c r="T39" s="21">
        <v>1062847.7208355067</v>
      </c>
      <c r="U39" s="21">
        <v>966383.41715702391</v>
      </c>
      <c r="V39" s="21">
        <v>1220233.8177468358</v>
      </c>
      <c r="W39" s="21">
        <v>1297948.3382642411</v>
      </c>
      <c r="X39" s="21">
        <v>1444202.342377773</v>
      </c>
      <c r="Y39" s="21">
        <v>1093300.4395773369</v>
      </c>
      <c r="Z39" s="21">
        <v>622281.70539306442</v>
      </c>
      <c r="AA39" s="28">
        <v>725177.7482017267</v>
      </c>
      <c r="AB39" s="21">
        <v>3810398.9390070415</v>
      </c>
      <c r="AC39" s="21">
        <v>7073126.2589571411</v>
      </c>
      <c r="AD39" s="21">
        <v>10654768.925645748</v>
      </c>
      <c r="AE39" s="21" t="s">
        <v>357</v>
      </c>
    </row>
    <row r="40" spans="1:31" ht="15" x14ac:dyDescent="0.25">
      <c r="A40" s="22" t="s">
        <v>388</v>
      </c>
      <c r="B40" s="22" t="s">
        <v>118</v>
      </c>
      <c r="C40" s="22" t="s">
        <v>36</v>
      </c>
      <c r="D40" s="22" t="s">
        <v>11</v>
      </c>
      <c r="E40" s="22" t="s">
        <v>11</v>
      </c>
      <c r="F40" s="22" t="s">
        <v>12</v>
      </c>
      <c r="G40" s="22" t="s">
        <v>13</v>
      </c>
      <c r="H40" s="22" t="s">
        <v>79</v>
      </c>
      <c r="I40" s="23" t="s">
        <v>431</v>
      </c>
      <c r="J40" s="24">
        <v>9913366.8300191835</v>
      </c>
      <c r="K40" s="24">
        <v>10195471.664464999</v>
      </c>
      <c r="L40" s="24">
        <v>10289663.54128756</v>
      </c>
      <c r="M40" s="24">
        <v>9947257.600789234</v>
      </c>
      <c r="N40" s="24">
        <v>9725040.7629333697</v>
      </c>
      <c r="O40" s="24">
        <v>9655376.9999999981</v>
      </c>
      <c r="P40" s="24">
        <v>9924033.3431623206</v>
      </c>
      <c r="Q40" s="24">
        <v>9989950.5665679835</v>
      </c>
      <c r="R40" s="24">
        <v>10008125.439949527</v>
      </c>
      <c r="S40" s="24">
        <v>10076823.433090458</v>
      </c>
      <c r="T40" s="24">
        <v>9787152.2791644167</v>
      </c>
      <c r="U40" s="24">
        <v>8126900.5546522262</v>
      </c>
      <c r="V40" s="24">
        <v>11136343.512825904</v>
      </c>
      <c r="W40" s="24">
        <v>11293081.268160425</v>
      </c>
      <c r="X40" s="24">
        <v>11641460.56344872</v>
      </c>
      <c r="Y40" s="24">
        <v>9478753.9248932209</v>
      </c>
      <c r="Z40" s="24">
        <v>5464486.7302949876</v>
      </c>
      <c r="AA40" s="29">
        <v>6413928.3300535297</v>
      </c>
      <c r="AB40" s="24">
        <v>33166647.498410493</v>
      </c>
      <c r="AC40" s="24">
        <v>64091652.076610871</v>
      </c>
      <c r="AD40" s="24">
        <v>94619409.91377382</v>
      </c>
      <c r="AE40" s="24" t="s">
        <v>353</v>
      </c>
    </row>
    <row r="41" spans="1:31" ht="15" x14ac:dyDescent="0.25">
      <c r="A41" s="19" t="s">
        <v>388</v>
      </c>
      <c r="B41" s="19" t="s">
        <v>118</v>
      </c>
      <c r="C41" s="19" t="s">
        <v>36</v>
      </c>
      <c r="D41" s="19" t="s">
        <v>11</v>
      </c>
      <c r="E41" s="19" t="s">
        <v>11</v>
      </c>
      <c r="F41" s="19" t="s">
        <v>12</v>
      </c>
      <c r="G41" s="19" t="s">
        <v>13</v>
      </c>
      <c r="H41" s="19" t="s">
        <v>19</v>
      </c>
      <c r="I41" s="20" t="s">
        <v>431</v>
      </c>
      <c r="J41" s="21">
        <v>2194000</v>
      </c>
      <c r="K41" s="21">
        <v>2647000</v>
      </c>
      <c r="L41" s="21">
        <v>1147000</v>
      </c>
      <c r="M41" s="21">
        <v>1987000</v>
      </c>
      <c r="N41" s="21">
        <v>3016000</v>
      </c>
      <c r="O41" s="21">
        <v>2464000</v>
      </c>
      <c r="P41" s="21">
        <v>2277000</v>
      </c>
      <c r="Q41" s="21">
        <v>1297000</v>
      </c>
      <c r="R41" s="21">
        <v>586000</v>
      </c>
      <c r="S41" s="21">
        <v>857000</v>
      </c>
      <c r="T41" s="21">
        <v>1402000</v>
      </c>
      <c r="U41" s="21">
        <v>1063000</v>
      </c>
      <c r="V41" s="21">
        <v>359000</v>
      </c>
      <c r="W41" s="21">
        <v>322000</v>
      </c>
      <c r="X41" s="21">
        <v>380000</v>
      </c>
      <c r="Y41" s="21">
        <v>347000</v>
      </c>
      <c r="Z41" s="21">
        <v>575000</v>
      </c>
      <c r="AA41" s="28">
        <v>425000</v>
      </c>
      <c r="AB41" s="21">
        <v>335000</v>
      </c>
      <c r="AC41" s="21">
        <v>337000</v>
      </c>
      <c r="AD41" s="21">
        <v>353000</v>
      </c>
      <c r="AE41" s="21" t="s">
        <v>354</v>
      </c>
    </row>
    <row r="42" spans="1:31" ht="15" x14ac:dyDescent="0.25">
      <c r="A42" s="22" t="s">
        <v>388</v>
      </c>
      <c r="B42" s="22" t="s">
        <v>118</v>
      </c>
      <c r="C42" s="22" t="s">
        <v>36</v>
      </c>
      <c r="D42" s="22" t="s">
        <v>11</v>
      </c>
      <c r="E42" s="22" t="s">
        <v>11</v>
      </c>
      <c r="F42" s="22" t="s">
        <v>12</v>
      </c>
      <c r="G42" s="22" t="s">
        <v>13</v>
      </c>
      <c r="H42" s="22" t="s">
        <v>38</v>
      </c>
      <c r="I42" s="23" t="s">
        <v>431</v>
      </c>
      <c r="J42" s="24">
        <v>67260869.565217391</v>
      </c>
      <c r="K42" s="24">
        <v>46163043.478260867</v>
      </c>
      <c r="L42" s="24">
        <v>53728260.869565219</v>
      </c>
      <c r="M42" s="24">
        <v>90967391.304347828</v>
      </c>
      <c r="N42" s="24">
        <v>128423913.04347827</v>
      </c>
      <c r="O42" s="24">
        <v>100858695.65217392</v>
      </c>
      <c r="P42" s="24">
        <v>74836956.521739125</v>
      </c>
      <c r="Q42" s="24">
        <v>84076086.956521735</v>
      </c>
      <c r="R42" s="24">
        <v>108565217.39130433</v>
      </c>
      <c r="S42" s="24">
        <v>86695652.173913047</v>
      </c>
      <c r="T42" s="24">
        <v>93782608.695652172</v>
      </c>
      <c r="U42" s="24">
        <v>91608695.652173921</v>
      </c>
      <c r="V42" s="24">
        <v>93010869.565217391</v>
      </c>
      <c r="W42" s="24">
        <v>88413043.478260875</v>
      </c>
      <c r="X42" s="24">
        <v>105663043.47826087</v>
      </c>
      <c r="Y42" s="24">
        <v>86978260.869565219</v>
      </c>
      <c r="Z42" s="24">
        <v>119239130.43478261</v>
      </c>
      <c r="AA42" s="29">
        <v>119554347.82608695</v>
      </c>
      <c r="AB42" s="24">
        <v>136173913.04347825</v>
      </c>
      <c r="AC42" s="24">
        <v>144380434.78260869</v>
      </c>
      <c r="AD42" s="24">
        <v>136000000</v>
      </c>
      <c r="AE42" s="24" t="s">
        <v>355</v>
      </c>
    </row>
    <row r="43" spans="1:31" ht="15" x14ac:dyDescent="0.25">
      <c r="A43" s="19" t="s">
        <v>388</v>
      </c>
      <c r="B43" s="19" t="s">
        <v>118</v>
      </c>
      <c r="C43" s="19" t="s">
        <v>36</v>
      </c>
      <c r="D43" s="19" t="s">
        <v>11</v>
      </c>
      <c r="E43" s="19" t="s">
        <v>11</v>
      </c>
      <c r="F43" s="19" t="s">
        <v>12</v>
      </c>
      <c r="G43" s="19" t="s">
        <v>13</v>
      </c>
      <c r="H43" s="19" t="s">
        <v>16</v>
      </c>
      <c r="I43" s="20" t="s">
        <v>430</v>
      </c>
      <c r="J43" s="21">
        <v>38214596221.68483</v>
      </c>
      <c r="K43" s="21">
        <v>30511138579.978168</v>
      </c>
      <c r="L43" s="21">
        <v>30669151852.754841</v>
      </c>
      <c r="M43" s="21">
        <v>35635456750.510193</v>
      </c>
      <c r="N43" s="21">
        <v>38576281360.03183</v>
      </c>
      <c r="O43" s="21">
        <v>39066375779.196976</v>
      </c>
      <c r="P43" s="21">
        <v>37579637296.914268</v>
      </c>
      <c r="Q43" s="21">
        <v>36740274983.693626</v>
      </c>
      <c r="R43" s="21">
        <v>35982565083.735168</v>
      </c>
      <c r="S43" s="21">
        <v>35684645538.035934</v>
      </c>
      <c r="T43" s="21">
        <v>35889848175.851418</v>
      </c>
      <c r="U43" s="21">
        <v>36068677900.705208</v>
      </c>
      <c r="V43" s="21">
        <v>30588505791.172592</v>
      </c>
      <c r="W43" s="21">
        <v>29832716464.899715</v>
      </c>
      <c r="X43" s="21">
        <v>28240009425.894306</v>
      </c>
      <c r="Y43" s="21">
        <v>28739581695.295238</v>
      </c>
      <c r="Z43" s="21">
        <v>29690355076.29649</v>
      </c>
      <c r="AA43" s="28">
        <v>30423013374.335724</v>
      </c>
      <c r="AB43" s="21">
        <v>29556181999.239155</v>
      </c>
      <c r="AC43" s="21">
        <v>31258353099.87088</v>
      </c>
      <c r="AD43" s="21">
        <v>26665715191.913319</v>
      </c>
      <c r="AE43" s="21" t="s">
        <v>351</v>
      </c>
    </row>
    <row r="44" spans="1:31" ht="15" x14ac:dyDescent="0.25">
      <c r="A44" s="22" t="s">
        <v>388</v>
      </c>
      <c r="B44" s="22" t="s">
        <v>118</v>
      </c>
      <c r="C44" s="22" t="s">
        <v>36</v>
      </c>
      <c r="D44" s="22" t="s">
        <v>11</v>
      </c>
      <c r="E44" s="22" t="s">
        <v>11</v>
      </c>
      <c r="F44" s="22" t="s">
        <v>12</v>
      </c>
      <c r="G44" s="22" t="s">
        <v>13</v>
      </c>
      <c r="H44" s="22" t="s">
        <v>401</v>
      </c>
      <c r="I44" s="23" t="s">
        <v>431</v>
      </c>
      <c r="J44" s="24"/>
      <c r="K44" s="24"/>
      <c r="L44" s="24"/>
      <c r="M44" s="24"/>
      <c r="N44" s="24"/>
      <c r="O44" s="24"/>
      <c r="P44" s="24"/>
      <c r="Q44" s="24"/>
      <c r="R44" s="24"/>
      <c r="S44" s="24"/>
      <c r="T44" s="24">
        <v>92259.422030229805</v>
      </c>
      <c r="U44" s="24">
        <v>81617.444050372782</v>
      </c>
      <c r="V44" s="24">
        <v>348784.33934926632</v>
      </c>
      <c r="W44" s="24">
        <v>4123016.7148402515</v>
      </c>
      <c r="X44" s="24">
        <v>3767946.4243273041</v>
      </c>
      <c r="Y44" s="24">
        <v>6134258.7959258826</v>
      </c>
      <c r="Z44" s="24">
        <v>8926409.674300503</v>
      </c>
      <c r="AA44" s="29">
        <v>9262159.9322792087</v>
      </c>
      <c r="AB44" s="24">
        <v>11039587.816624183</v>
      </c>
      <c r="AC44" s="24">
        <v>14439866.746180361</v>
      </c>
      <c r="AD44" s="24">
        <v>15366654.200287506</v>
      </c>
      <c r="AE44" s="24" t="s">
        <v>515</v>
      </c>
    </row>
    <row r="45" spans="1:31" ht="15" x14ac:dyDescent="0.25">
      <c r="A45" s="19" t="s">
        <v>388</v>
      </c>
      <c r="B45" s="19" t="s">
        <v>118</v>
      </c>
      <c r="C45" s="19" t="s">
        <v>36</v>
      </c>
      <c r="D45" s="19" t="s">
        <v>11</v>
      </c>
      <c r="E45" s="19" t="s">
        <v>11</v>
      </c>
      <c r="F45" s="19" t="s">
        <v>12</v>
      </c>
      <c r="G45" s="19" t="s">
        <v>13</v>
      </c>
      <c r="H45" s="19" t="s">
        <v>23</v>
      </c>
      <c r="I45" s="20" t="s">
        <v>431</v>
      </c>
      <c r="J45" s="21">
        <v>23000</v>
      </c>
      <c r="K45" s="21">
        <v>1287000</v>
      </c>
      <c r="L45" s="21"/>
      <c r="M45" s="21"/>
      <c r="N45" s="21"/>
      <c r="O45" s="21"/>
      <c r="P45" s="21"/>
      <c r="Q45" s="21"/>
      <c r="R45" s="21"/>
      <c r="S45" s="21"/>
      <c r="T45" s="21"/>
      <c r="U45" s="21"/>
      <c r="V45" s="21"/>
      <c r="W45" s="21"/>
      <c r="X45" s="21">
        <v>25000</v>
      </c>
      <c r="Y45" s="21">
        <v>27000</v>
      </c>
      <c r="Z45" s="21">
        <v>42000</v>
      </c>
      <c r="AA45" s="28"/>
      <c r="AB45" s="21"/>
      <c r="AC45" s="21"/>
      <c r="AD45" s="21"/>
      <c r="AE45" s="21" t="s">
        <v>356</v>
      </c>
    </row>
    <row r="46" spans="1:31" ht="15" x14ac:dyDescent="0.25">
      <c r="A46" s="22" t="s">
        <v>388</v>
      </c>
      <c r="B46" s="22" t="s">
        <v>118</v>
      </c>
      <c r="C46" s="22" t="s">
        <v>36</v>
      </c>
      <c r="D46" s="22" t="s">
        <v>11</v>
      </c>
      <c r="E46" s="22" t="s">
        <v>11</v>
      </c>
      <c r="F46" s="22" t="s">
        <v>12</v>
      </c>
      <c r="G46" s="22" t="s">
        <v>13</v>
      </c>
      <c r="H46" s="22" t="s">
        <v>89</v>
      </c>
      <c r="I46" s="23" t="s">
        <v>429</v>
      </c>
      <c r="J46" s="24">
        <v>402210.66319895966</v>
      </c>
      <c r="K46" s="24">
        <v>406697.00910273084</v>
      </c>
      <c r="L46" s="24">
        <v>416514.95448634593</v>
      </c>
      <c r="M46" s="24">
        <v>433680.10403120937</v>
      </c>
      <c r="N46" s="24">
        <v>423992.19765929779</v>
      </c>
      <c r="O46" s="24">
        <v>270026.00780234073</v>
      </c>
      <c r="P46" s="24">
        <v>250520.15604681405</v>
      </c>
      <c r="Q46" s="24">
        <v>266059.81794538361</v>
      </c>
      <c r="R46" s="24">
        <v>280754.22626788035</v>
      </c>
      <c r="S46" s="24">
        <v>342392.71781534463</v>
      </c>
      <c r="T46" s="24">
        <v>338036.41092327697</v>
      </c>
      <c r="U46" s="24">
        <v>325422.62678803643</v>
      </c>
      <c r="V46" s="24">
        <v>285045.51365409623</v>
      </c>
      <c r="W46" s="24">
        <v>330364.10923276981</v>
      </c>
      <c r="X46" s="24">
        <v>344213.26397919375</v>
      </c>
      <c r="Y46" s="24">
        <v>209687.90637191158</v>
      </c>
      <c r="Z46" s="24">
        <v>237126.13784135241</v>
      </c>
      <c r="AA46" s="29">
        <v>238946.68400520156</v>
      </c>
      <c r="AB46" s="24">
        <v>216514.9544863459</v>
      </c>
      <c r="AC46" s="24">
        <v>254356.30689206763</v>
      </c>
      <c r="AD46" s="24">
        <v>254356.30689206801</v>
      </c>
      <c r="AE46" s="24" t="s">
        <v>192</v>
      </c>
    </row>
    <row r="47" spans="1:31" ht="15" x14ac:dyDescent="0.25">
      <c r="A47" s="19" t="s">
        <v>388</v>
      </c>
      <c r="B47" s="19" t="s">
        <v>118</v>
      </c>
      <c r="C47" s="19" t="s">
        <v>36</v>
      </c>
      <c r="D47" s="19" t="s">
        <v>136</v>
      </c>
      <c r="E47" s="19" t="s">
        <v>11</v>
      </c>
      <c r="F47" s="19" t="s">
        <v>12</v>
      </c>
      <c r="G47" s="19" t="s">
        <v>13</v>
      </c>
      <c r="H47" s="19" t="s">
        <v>16</v>
      </c>
      <c r="I47" s="20" t="s">
        <v>430</v>
      </c>
      <c r="J47" s="21">
        <v>36594616927.519279</v>
      </c>
      <c r="K47" s="21">
        <v>34769158264.10125</v>
      </c>
      <c r="L47" s="21">
        <v>37594269427.686821</v>
      </c>
      <c r="M47" s="21">
        <v>35742659180.93718</v>
      </c>
      <c r="N47" s="21">
        <v>37904803152.810219</v>
      </c>
      <c r="O47" s="21">
        <v>35244075085.690956</v>
      </c>
      <c r="P47" s="21">
        <v>35637582922.838966</v>
      </c>
      <c r="Q47" s="21">
        <v>33541760392.86972</v>
      </c>
      <c r="R47" s="21">
        <v>32353331298.421223</v>
      </c>
      <c r="S47" s="21">
        <v>31976230811.573231</v>
      </c>
      <c r="T47" s="21">
        <v>33103390777.625675</v>
      </c>
      <c r="U47" s="21">
        <v>33892268193.630325</v>
      </c>
      <c r="V47" s="21">
        <v>28735465936.215916</v>
      </c>
      <c r="W47" s="21">
        <v>27944176504.111877</v>
      </c>
      <c r="X47" s="21">
        <v>26577855033.094074</v>
      </c>
      <c r="Y47" s="21">
        <v>27147481796.234116</v>
      </c>
      <c r="Z47" s="21">
        <v>28643845926.404308</v>
      </c>
      <c r="AA47" s="28">
        <v>28818320216.092609</v>
      </c>
      <c r="AB47" s="21">
        <v>28535811336.460297</v>
      </c>
      <c r="AC47" s="21">
        <v>30434349393.937485</v>
      </c>
      <c r="AD47" s="21">
        <v>29572407033.278759</v>
      </c>
      <c r="AE47" s="21" t="s">
        <v>343</v>
      </c>
    </row>
    <row r="48" spans="1:31" ht="15" x14ac:dyDescent="0.25">
      <c r="A48" s="22" t="s">
        <v>388</v>
      </c>
      <c r="B48" s="22" t="s">
        <v>118</v>
      </c>
      <c r="C48" s="22" t="s">
        <v>36</v>
      </c>
      <c r="D48" s="22" t="s">
        <v>137</v>
      </c>
      <c r="E48" s="22" t="s">
        <v>138</v>
      </c>
      <c r="F48" s="22" t="s">
        <v>12</v>
      </c>
      <c r="G48" s="22" t="s">
        <v>13</v>
      </c>
      <c r="H48" s="22" t="s">
        <v>16</v>
      </c>
      <c r="I48" s="23" t="s">
        <v>430</v>
      </c>
      <c r="J48" s="24">
        <v>615080771.73809397</v>
      </c>
      <c r="K48" s="24">
        <v>403676482.95541447</v>
      </c>
      <c r="L48" s="24">
        <v>390992646.44999552</v>
      </c>
      <c r="M48" s="24">
        <v>562854614.79987454</v>
      </c>
      <c r="N48" s="24">
        <v>606803428.03816569</v>
      </c>
      <c r="O48" s="24">
        <v>679734204.25807106</v>
      </c>
      <c r="P48" s="24">
        <v>1771434467.5885277</v>
      </c>
      <c r="Q48" s="24">
        <v>1513497237.203023</v>
      </c>
      <c r="R48" s="24">
        <v>1497641854.6684701</v>
      </c>
      <c r="S48" s="24">
        <v>1496666567.9125957</v>
      </c>
      <c r="T48" s="24">
        <v>1514149373.660588</v>
      </c>
      <c r="U48" s="24">
        <v>1486962026.4776871</v>
      </c>
      <c r="V48" s="24">
        <v>1324412256.9817781</v>
      </c>
      <c r="W48" s="24">
        <v>1255851453.4971581</v>
      </c>
      <c r="X48" s="24">
        <v>1290455675.8301282</v>
      </c>
      <c r="Y48" s="24">
        <v>1299808107.8574176</v>
      </c>
      <c r="Z48" s="24">
        <v>1295594678.0370908</v>
      </c>
      <c r="AA48" s="29">
        <v>1423649411.163049</v>
      </c>
      <c r="AB48" s="24">
        <v>1299464610.2001288</v>
      </c>
      <c r="AC48" s="24">
        <v>1437285024.7969692</v>
      </c>
      <c r="AD48" s="24">
        <v>1521540411.5321558</v>
      </c>
      <c r="AE48" s="24" t="s">
        <v>344</v>
      </c>
    </row>
    <row r="49" spans="1:31" ht="15" x14ac:dyDescent="0.25">
      <c r="A49" s="19" t="s">
        <v>388</v>
      </c>
      <c r="B49" s="19" t="s">
        <v>118</v>
      </c>
      <c r="C49" s="19" t="s">
        <v>36</v>
      </c>
      <c r="D49" s="19" t="s">
        <v>137</v>
      </c>
      <c r="E49" s="19" t="s">
        <v>139</v>
      </c>
      <c r="F49" s="19" t="s">
        <v>12</v>
      </c>
      <c r="G49" s="19" t="s">
        <v>13</v>
      </c>
      <c r="H49" s="19" t="s">
        <v>16</v>
      </c>
      <c r="I49" s="20" t="s">
        <v>430</v>
      </c>
      <c r="J49" s="21">
        <v>10193519676.174717</v>
      </c>
      <c r="K49" s="21">
        <v>10206273185.974262</v>
      </c>
      <c r="L49" s="21">
        <v>12157357592.609314</v>
      </c>
      <c r="M49" s="21">
        <v>12489312587.461042</v>
      </c>
      <c r="N49" s="21">
        <v>13248295238.847336</v>
      </c>
      <c r="O49" s="21">
        <v>12575330166.806189</v>
      </c>
      <c r="P49" s="21">
        <v>13330760696.528608</v>
      </c>
      <c r="Q49" s="21">
        <v>14416946170.09655</v>
      </c>
      <c r="R49" s="21">
        <v>14102346077.775536</v>
      </c>
      <c r="S49" s="21">
        <v>13915312111.163656</v>
      </c>
      <c r="T49" s="21">
        <v>14315372911.212473</v>
      </c>
      <c r="U49" s="21">
        <v>14735179720.905924</v>
      </c>
      <c r="V49" s="21">
        <v>15141538208.152777</v>
      </c>
      <c r="W49" s="21">
        <v>13136840541.281006</v>
      </c>
      <c r="X49" s="21">
        <v>12889055058.375677</v>
      </c>
      <c r="Y49" s="21">
        <v>13747165842.3358</v>
      </c>
      <c r="Z49" s="21">
        <v>14078195110.393621</v>
      </c>
      <c r="AA49" s="28">
        <v>14180212344.998354</v>
      </c>
      <c r="AB49" s="21">
        <v>14012215587.636866</v>
      </c>
      <c r="AC49" s="21">
        <v>15101893839.000687</v>
      </c>
      <c r="AD49" s="21">
        <v>14509634234.698868</v>
      </c>
      <c r="AE49" s="21" t="s">
        <v>345</v>
      </c>
    </row>
    <row r="50" spans="1:31" ht="15" x14ac:dyDescent="0.25">
      <c r="A50" s="22" t="s">
        <v>388</v>
      </c>
      <c r="B50" s="22" t="s">
        <v>118</v>
      </c>
      <c r="C50" s="22" t="s">
        <v>36</v>
      </c>
      <c r="D50" s="22" t="s">
        <v>137</v>
      </c>
      <c r="E50" s="22" t="s">
        <v>140</v>
      </c>
      <c r="F50" s="22" t="s">
        <v>12</v>
      </c>
      <c r="G50" s="22" t="s">
        <v>13</v>
      </c>
      <c r="H50" s="22" t="s">
        <v>16</v>
      </c>
      <c r="I50" s="23" t="s">
        <v>430</v>
      </c>
      <c r="J50" s="24">
        <v>5914459891.6823683</v>
      </c>
      <c r="K50" s="24">
        <v>5622189649.5499563</v>
      </c>
      <c r="L50" s="24">
        <v>6274923165.9775114</v>
      </c>
      <c r="M50" s="24">
        <v>6056945267.4346972</v>
      </c>
      <c r="N50" s="24">
        <v>6859503313.2165403</v>
      </c>
      <c r="O50" s="24">
        <v>6948857782.0195856</v>
      </c>
      <c r="P50" s="24">
        <v>5004359488.4745789</v>
      </c>
      <c r="Q50" s="24">
        <v>4558090564.896246</v>
      </c>
      <c r="R50" s="24">
        <v>4083215990.2959843</v>
      </c>
      <c r="S50" s="24">
        <v>3772750844.7607098</v>
      </c>
      <c r="T50" s="24">
        <v>3918333297.9980621</v>
      </c>
      <c r="U50" s="24">
        <v>4013058801.0183187</v>
      </c>
      <c r="V50" s="24">
        <v>3443353828.8461404</v>
      </c>
      <c r="W50" s="24">
        <v>3598948764.0309405</v>
      </c>
      <c r="X50" s="24">
        <v>3385756838.7955012</v>
      </c>
      <c r="Y50" s="24">
        <v>3792190019.5207276</v>
      </c>
      <c r="Z50" s="24">
        <v>4137930264.8547096</v>
      </c>
      <c r="AA50" s="29">
        <v>4780791203.0681171</v>
      </c>
      <c r="AB50" s="24">
        <v>4689747901.2824774</v>
      </c>
      <c r="AC50" s="24">
        <v>4434682897.2171631</v>
      </c>
      <c r="AD50" s="24">
        <v>4057863791.0648885</v>
      </c>
      <c r="AE50" s="24" t="s">
        <v>346</v>
      </c>
    </row>
    <row r="51" spans="1:31" ht="15" x14ac:dyDescent="0.25">
      <c r="A51" s="19" t="s">
        <v>388</v>
      </c>
      <c r="B51" s="19" t="s">
        <v>118</v>
      </c>
      <c r="C51" s="19" t="s">
        <v>36</v>
      </c>
      <c r="D51" s="19" t="s">
        <v>141</v>
      </c>
      <c r="E51" s="19" t="s">
        <v>142</v>
      </c>
      <c r="F51" s="19" t="s">
        <v>12</v>
      </c>
      <c r="G51" s="19" t="s">
        <v>13</v>
      </c>
      <c r="H51" s="19" t="s">
        <v>16</v>
      </c>
      <c r="I51" s="20" t="s">
        <v>430</v>
      </c>
      <c r="J51" s="21">
        <v>979312649.03317726</v>
      </c>
      <c r="K51" s="21">
        <v>645311714.65502203</v>
      </c>
      <c r="L51" s="21">
        <v>836891804.95180452</v>
      </c>
      <c r="M51" s="21">
        <v>898626530.18853152</v>
      </c>
      <c r="N51" s="21">
        <v>959816176.80483758</v>
      </c>
      <c r="O51" s="21">
        <v>811212198.41830194</v>
      </c>
      <c r="P51" s="21">
        <v>1394879710.1468511</v>
      </c>
      <c r="Q51" s="21">
        <v>1250457739.8226774</v>
      </c>
      <c r="R51" s="21">
        <v>933266740.26691353</v>
      </c>
      <c r="S51" s="21">
        <v>912099870.88445413</v>
      </c>
      <c r="T51" s="21">
        <v>868162187.18070185</v>
      </c>
      <c r="U51" s="21">
        <v>1105519704.8639317</v>
      </c>
      <c r="V51" s="21">
        <v>1161377632.9186435</v>
      </c>
      <c r="W51" s="21">
        <v>1304329480.6803436</v>
      </c>
      <c r="X51" s="21">
        <v>1254911811.3639901</v>
      </c>
      <c r="Y51" s="21">
        <v>1218931323.0626817</v>
      </c>
      <c r="Z51" s="21">
        <v>1215423248.9900339</v>
      </c>
      <c r="AA51" s="28">
        <v>1238712922.2410693</v>
      </c>
      <c r="AB51" s="21">
        <v>1216515268.2083476</v>
      </c>
      <c r="AC51" s="21">
        <v>1298517281.2236869</v>
      </c>
      <c r="AD51" s="21">
        <v>1136268055.9684641</v>
      </c>
      <c r="AE51" s="21" t="s">
        <v>347</v>
      </c>
    </row>
    <row r="52" spans="1:31" ht="15" x14ac:dyDescent="0.25">
      <c r="A52" s="22" t="s">
        <v>388</v>
      </c>
      <c r="B52" s="22" t="s">
        <v>118</v>
      </c>
      <c r="C52" s="22" t="s">
        <v>36</v>
      </c>
      <c r="D52" s="22" t="s">
        <v>141</v>
      </c>
      <c r="E52" s="22" t="s">
        <v>91</v>
      </c>
      <c r="F52" s="22" t="s">
        <v>12</v>
      </c>
      <c r="G52" s="22" t="s">
        <v>13</v>
      </c>
      <c r="H52" s="22" t="s">
        <v>16</v>
      </c>
      <c r="I52" s="23" t="s">
        <v>430</v>
      </c>
      <c r="J52" s="24">
        <v>403228783.19630194</v>
      </c>
      <c r="K52" s="24">
        <v>1248317118.2220073</v>
      </c>
      <c r="L52" s="24">
        <v>896934609.9006772</v>
      </c>
      <c r="M52" s="24">
        <v>844383621.25088632</v>
      </c>
      <c r="N52" s="24">
        <v>648954314.31258774</v>
      </c>
      <c r="O52" s="24">
        <v>519402677.04855984</v>
      </c>
      <c r="P52" s="24">
        <v>472517263.71612352</v>
      </c>
      <c r="Q52" s="24">
        <v>4421438615.0380526</v>
      </c>
      <c r="R52" s="24">
        <v>8353068571.9418869</v>
      </c>
      <c r="S52" s="24">
        <v>8429951800.5156946</v>
      </c>
      <c r="T52" s="24">
        <v>8868834198.100811</v>
      </c>
      <c r="U52" s="24">
        <v>9148329117.8374424</v>
      </c>
      <c r="V52" s="24">
        <v>7973802723.2032595</v>
      </c>
      <c r="W52" s="24">
        <v>7744769662.8835402</v>
      </c>
      <c r="X52" s="24">
        <v>8318381752.7105074</v>
      </c>
      <c r="Y52" s="24">
        <v>8394072582.4922409</v>
      </c>
      <c r="Z52" s="24">
        <v>8083393538.7757339</v>
      </c>
      <c r="AA52" s="29">
        <v>7521468640.0863466</v>
      </c>
      <c r="AB52" s="24">
        <v>7292017918.4142256</v>
      </c>
      <c r="AC52" s="24">
        <v>7509459547.4877939</v>
      </c>
      <c r="AD52" s="24">
        <v>6534715035.1156883</v>
      </c>
      <c r="AE52" s="24" t="s">
        <v>348</v>
      </c>
    </row>
    <row r="53" spans="1:31" ht="15" x14ac:dyDescent="0.25">
      <c r="A53" s="19" t="s">
        <v>388</v>
      </c>
      <c r="B53" s="19" t="s">
        <v>118</v>
      </c>
      <c r="C53" s="19" t="s">
        <v>36</v>
      </c>
      <c r="D53" s="19" t="s">
        <v>141</v>
      </c>
      <c r="E53" s="19" t="s">
        <v>143</v>
      </c>
      <c r="F53" s="19" t="s">
        <v>12</v>
      </c>
      <c r="G53" s="19" t="s">
        <v>13</v>
      </c>
      <c r="H53" s="19" t="s">
        <v>16</v>
      </c>
      <c r="I53" s="20" t="s">
        <v>430</v>
      </c>
      <c r="J53" s="21">
        <v>64094266.263410114</v>
      </c>
      <c r="K53" s="21">
        <v>68925436.052017912</v>
      </c>
      <c r="L53" s="21">
        <v>37383228.424463123</v>
      </c>
      <c r="M53" s="21">
        <v>38237855.140925989</v>
      </c>
      <c r="N53" s="21">
        <v>40770953.113531627</v>
      </c>
      <c r="O53" s="21">
        <v>38092225.901699618</v>
      </c>
      <c r="P53" s="21">
        <v>63810237.538350917</v>
      </c>
      <c r="Q53" s="21">
        <v>81877124.240622848</v>
      </c>
      <c r="R53" s="21">
        <v>83634828.339522287</v>
      </c>
      <c r="S53" s="21">
        <v>93135929.382383183</v>
      </c>
      <c r="T53" s="21">
        <v>107618768.48761888</v>
      </c>
      <c r="U53" s="21">
        <v>118360435.02333903</v>
      </c>
      <c r="V53" s="21">
        <v>106167655.54336934</v>
      </c>
      <c r="W53" s="21">
        <v>127804616.53482921</v>
      </c>
      <c r="X53" s="21">
        <v>83384586.432285473</v>
      </c>
      <c r="Y53" s="21">
        <v>76404346.50864166</v>
      </c>
      <c r="Z53" s="21">
        <v>78364236.476509079</v>
      </c>
      <c r="AA53" s="28">
        <v>79381790.924911827</v>
      </c>
      <c r="AB53" s="21">
        <v>82307954.963248119</v>
      </c>
      <c r="AC53" s="21">
        <v>71961923.204974011</v>
      </c>
      <c r="AD53" s="21">
        <v>61938885.99314943</v>
      </c>
      <c r="AE53" s="21" t="s">
        <v>349</v>
      </c>
    </row>
    <row r="54" spans="1:31" ht="15" x14ac:dyDescent="0.25">
      <c r="A54" s="22" t="s">
        <v>388</v>
      </c>
      <c r="B54" s="22" t="s">
        <v>30</v>
      </c>
      <c r="C54" s="22" t="s">
        <v>9</v>
      </c>
      <c r="D54" s="22" t="s">
        <v>31</v>
      </c>
      <c r="E54" s="22" t="s">
        <v>11</v>
      </c>
      <c r="F54" s="22" t="s">
        <v>12</v>
      </c>
      <c r="G54" s="22" t="s">
        <v>13</v>
      </c>
      <c r="H54" s="22" t="s">
        <v>399</v>
      </c>
      <c r="I54" s="23" t="s">
        <v>431</v>
      </c>
      <c r="J54" s="24">
        <v>38.911404195004643</v>
      </c>
      <c r="K54" s="24">
        <v>8.2394354826691263</v>
      </c>
      <c r="L54" s="24">
        <v>13.589929178666605</v>
      </c>
      <c r="M54" s="24">
        <v>2.3100705358147904</v>
      </c>
      <c r="N54" s="24">
        <v>4.9387388998364417</v>
      </c>
      <c r="O54" s="24">
        <v>23.360959602080644</v>
      </c>
      <c r="P54" s="24">
        <v>121.73308824419672</v>
      </c>
      <c r="Q54" s="24">
        <v>89.57234533373591</v>
      </c>
      <c r="R54" s="24">
        <v>94.675217156611168</v>
      </c>
      <c r="S54" s="24">
        <v>57.617359010943375</v>
      </c>
      <c r="T54" s="24">
        <v>18.294966544263492</v>
      </c>
      <c r="U54" s="24">
        <v>28.728463065441833</v>
      </c>
      <c r="V54" s="24">
        <v>55.292753759922654</v>
      </c>
      <c r="W54" s="24">
        <v>391.16445663094868</v>
      </c>
      <c r="X54" s="24">
        <v>155.96092340308618</v>
      </c>
      <c r="Y54" s="24">
        <v>163.42345137702489</v>
      </c>
      <c r="Z54" s="24">
        <v>376.52235633831197</v>
      </c>
      <c r="AA54" s="29">
        <v>325.1950131815118</v>
      </c>
      <c r="AB54" s="24">
        <v>275.42118841497017</v>
      </c>
      <c r="AC54" s="24">
        <v>352.12470141874923</v>
      </c>
      <c r="AD54" s="24">
        <v>194.75428888483665</v>
      </c>
      <c r="AE54" s="24" t="s">
        <v>476</v>
      </c>
    </row>
    <row r="55" spans="1:31" ht="15" x14ac:dyDescent="0.25">
      <c r="A55" s="19" t="s">
        <v>388</v>
      </c>
      <c r="B55" s="19" t="s">
        <v>30</v>
      </c>
      <c r="C55" s="19" t="s">
        <v>9</v>
      </c>
      <c r="D55" s="19" t="s">
        <v>31</v>
      </c>
      <c r="E55" s="19" t="s">
        <v>11</v>
      </c>
      <c r="F55" s="19" t="s">
        <v>12</v>
      </c>
      <c r="G55" s="19" t="s">
        <v>13</v>
      </c>
      <c r="H55" s="19" t="s">
        <v>394</v>
      </c>
      <c r="I55" s="20" t="s">
        <v>430</v>
      </c>
      <c r="J55" s="21"/>
      <c r="K55" s="21"/>
      <c r="L55" s="21"/>
      <c r="M55" s="21"/>
      <c r="N55" s="21"/>
      <c r="O55" s="21"/>
      <c r="P55" s="21"/>
      <c r="Q55" s="21"/>
      <c r="R55" s="21"/>
      <c r="S55" s="21"/>
      <c r="T55" s="21"/>
      <c r="U55" s="21"/>
      <c r="V55" s="21">
        <v>260835044.60457596</v>
      </c>
      <c r="W55" s="21">
        <v>309918860.51649821</v>
      </c>
      <c r="X55" s="21">
        <v>266469048.11191034</v>
      </c>
      <c r="Y55" s="21">
        <v>320126659.270518</v>
      </c>
      <c r="Z55" s="21">
        <v>335421299.48941761</v>
      </c>
      <c r="AA55" s="28">
        <v>52741779.521066166</v>
      </c>
      <c r="AB55" s="21"/>
      <c r="AC55" s="21"/>
      <c r="AD55" s="21"/>
      <c r="AE55" s="21" t="s">
        <v>478</v>
      </c>
    </row>
    <row r="56" spans="1:31" ht="15" x14ac:dyDescent="0.25">
      <c r="A56" s="22" t="s">
        <v>388</v>
      </c>
      <c r="B56" s="22" t="s">
        <v>30</v>
      </c>
      <c r="C56" s="22" t="s">
        <v>9</v>
      </c>
      <c r="D56" s="22" t="s">
        <v>31</v>
      </c>
      <c r="E56" s="22" t="s">
        <v>11</v>
      </c>
      <c r="F56" s="22" t="s">
        <v>12</v>
      </c>
      <c r="G56" s="22" t="s">
        <v>13</v>
      </c>
      <c r="H56" s="22" t="s">
        <v>25</v>
      </c>
      <c r="I56" s="23" t="s">
        <v>431</v>
      </c>
      <c r="J56" s="24"/>
      <c r="K56" s="24"/>
      <c r="L56" s="24">
        <v>6268188.4057970988</v>
      </c>
      <c r="M56" s="24">
        <v>146666.66666666663</v>
      </c>
      <c r="N56" s="24"/>
      <c r="O56" s="24">
        <v>10.289855072463762</v>
      </c>
      <c r="P56" s="24">
        <v>93.043478260869506</v>
      </c>
      <c r="Q56" s="24">
        <v>69130.434782608674</v>
      </c>
      <c r="R56" s="24"/>
      <c r="S56" s="24">
        <v>50.7246376811594</v>
      </c>
      <c r="T56" s="24">
        <v>50.7246376811594</v>
      </c>
      <c r="U56" s="24"/>
      <c r="V56" s="24"/>
      <c r="W56" s="24"/>
      <c r="X56" s="24"/>
      <c r="Y56" s="24"/>
      <c r="Z56" s="24"/>
      <c r="AA56" s="29"/>
      <c r="AB56" s="24"/>
      <c r="AC56" s="24"/>
      <c r="AD56" s="24"/>
      <c r="AE56" s="24" t="s">
        <v>222</v>
      </c>
    </row>
    <row r="57" spans="1:31" ht="15" x14ac:dyDescent="0.25">
      <c r="A57" s="19" t="s">
        <v>388</v>
      </c>
      <c r="B57" s="19" t="s">
        <v>30</v>
      </c>
      <c r="C57" s="19" t="s">
        <v>9</v>
      </c>
      <c r="D57" s="19" t="s">
        <v>31</v>
      </c>
      <c r="E57" s="19" t="s">
        <v>11</v>
      </c>
      <c r="F57" s="19" t="s">
        <v>12</v>
      </c>
      <c r="G57" s="19" t="s">
        <v>13</v>
      </c>
      <c r="H57" s="19" t="s">
        <v>26</v>
      </c>
      <c r="I57" s="20" t="s">
        <v>430</v>
      </c>
      <c r="J57" s="21">
        <v>2728456599.2865648</v>
      </c>
      <c r="K57" s="21">
        <v>1156524375.7431607</v>
      </c>
      <c r="L57" s="21">
        <v>1852237812.1284184</v>
      </c>
      <c r="M57" s="21">
        <v>3518538644.4708662</v>
      </c>
      <c r="N57" s="21">
        <v>3516407895.3626671</v>
      </c>
      <c r="O57" s="21">
        <v>3827364458.9774065</v>
      </c>
      <c r="P57" s="21">
        <v>3576124887.0392356</v>
      </c>
      <c r="Q57" s="21">
        <v>3203160523.1866879</v>
      </c>
      <c r="R57" s="21">
        <v>3157587395.9571986</v>
      </c>
      <c r="S57" s="21">
        <v>1488237109.1106215</v>
      </c>
      <c r="T57" s="21">
        <v>70077860.765375048</v>
      </c>
      <c r="U57" s="21">
        <v>2578133415.0409446</v>
      </c>
      <c r="V57" s="21">
        <v>247381000</v>
      </c>
      <c r="W57" s="21">
        <v>339138000</v>
      </c>
      <c r="X57" s="21">
        <v>357720000</v>
      </c>
      <c r="Y57" s="21">
        <v>296868000</v>
      </c>
      <c r="Z57" s="21">
        <v>528766000</v>
      </c>
      <c r="AA57" s="28">
        <v>594659000</v>
      </c>
      <c r="AB57" s="21">
        <v>549367000</v>
      </c>
      <c r="AC57" s="21">
        <v>619566000</v>
      </c>
      <c r="AD57" s="21">
        <v>503332000</v>
      </c>
      <c r="AE57" s="21" t="s">
        <v>174</v>
      </c>
    </row>
    <row r="58" spans="1:31" ht="15" x14ac:dyDescent="0.25">
      <c r="A58" s="22" t="s">
        <v>388</v>
      </c>
      <c r="B58" s="22" t="s">
        <v>30</v>
      </c>
      <c r="C58" s="22" t="s">
        <v>9</v>
      </c>
      <c r="D58" s="22" t="s">
        <v>31</v>
      </c>
      <c r="E58" s="22" t="s">
        <v>11</v>
      </c>
      <c r="F58" s="22" t="s">
        <v>12</v>
      </c>
      <c r="G58" s="22" t="s">
        <v>13</v>
      </c>
      <c r="H58" s="22" t="s">
        <v>17</v>
      </c>
      <c r="I58" s="23" t="s">
        <v>431</v>
      </c>
      <c r="J58" s="24">
        <v>70946.595842181719</v>
      </c>
      <c r="K58" s="24">
        <v>12207.785761511432</v>
      </c>
      <c r="L58" s="24">
        <v>12943.960676148234</v>
      </c>
      <c r="M58" s="24">
        <v>9834.0218651555042</v>
      </c>
      <c r="N58" s="24">
        <v>14223.831432938563</v>
      </c>
      <c r="O58" s="24">
        <v>38815.09966784282</v>
      </c>
      <c r="P58" s="24">
        <v>26937.711903461004</v>
      </c>
      <c r="Q58" s="24">
        <v>21798.921255702466</v>
      </c>
      <c r="R58" s="24">
        <v>32272.453914582889</v>
      </c>
      <c r="S58" s="24">
        <v>29192.039615965823</v>
      </c>
      <c r="T58" s="24">
        <v>12324.784513698271</v>
      </c>
      <c r="U58" s="24">
        <v>8534.394542445958</v>
      </c>
      <c r="V58" s="24">
        <v>10159.409385111136</v>
      </c>
      <c r="W58" s="24">
        <v>23844.542179816748</v>
      </c>
      <c r="X58" s="24">
        <v>8904.1486542815201</v>
      </c>
      <c r="Y58" s="24">
        <v>4903.5935424159488</v>
      </c>
      <c r="Z58" s="24">
        <v>8624.9721164880793</v>
      </c>
      <c r="AA58" s="29">
        <v>6959.621449765852</v>
      </c>
      <c r="AB58" s="24">
        <v>5353.6661074604126</v>
      </c>
      <c r="AC58" s="24">
        <v>5373.0098470936155</v>
      </c>
      <c r="AD58" s="24">
        <v>2376.3546068967757</v>
      </c>
      <c r="AE58" s="24" t="s">
        <v>218</v>
      </c>
    </row>
    <row r="59" spans="1:31" ht="15" x14ac:dyDescent="0.25">
      <c r="A59" s="19" t="s">
        <v>388</v>
      </c>
      <c r="B59" s="19" t="s">
        <v>30</v>
      </c>
      <c r="C59" s="19" t="s">
        <v>9</v>
      </c>
      <c r="D59" s="19" t="s">
        <v>31</v>
      </c>
      <c r="E59" s="19" t="s">
        <v>11</v>
      </c>
      <c r="F59" s="19" t="s">
        <v>12</v>
      </c>
      <c r="G59" s="19" t="s">
        <v>13</v>
      </c>
      <c r="H59" s="19" t="s">
        <v>18</v>
      </c>
      <c r="I59" s="20" t="s">
        <v>431</v>
      </c>
      <c r="J59" s="21">
        <v>20666.666666666741</v>
      </c>
      <c r="K59" s="21">
        <v>56658</v>
      </c>
      <c r="L59" s="21">
        <v>85932.42</v>
      </c>
      <c r="M59" s="21">
        <v>24107.58</v>
      </c>
      <c r="N59" s="21">
        <v>49520.814814814803</v>
      </c>
      <c r="O59" s="21">
        <v>38649.037037037</v>
      </c>
      <c r="P59" s="21"/>
      <c r="Q59" s="21"/>
      <c r="R59" s="21">
        <v>168</v>
      </c>
      <c r="S59" s="21"/>
      <c r="T59" s="21">
        <v>2129.00000000001</v>
      </c>
      <c r="U59" s="21"/>
      <c r="V59" s="21"/>
      <c r="W59" s="21"/>
      <c r="X59" s="21"/>
      <c r="Y59" s="21"/>
      <c r="Z59" s="21"/>
      <c r="AA59" s="28"/>
      <c r="AB59" s="21"/>
      <c r="AC59" s="21"/>
      <c r="AD59" s="21"/>
      <c r="AE59" s="21" t="s">
        <v>219</v>
      </c>
    </row>
    <row r="60" spans="1:31" ht="15" x14ac:dyDescent="0.25">
      <c r="A60" s="22" t="s">
        <v>388</v>
      </c>
      <c r="B60" s="22" t="s">
        <v>30</v>
      </c>
      <c r="C60" s="22" t="s">
        <v>9</v>
      </c>
      <c r="D60" s="22" t="s">
        <v>31</v>
      </c>
      <c r="E60" s="22" t="s">
        <v>11</v>
      </c>
      <c r="F60" s="22" t="s">
        <v>12</v>
      </c>
      <c r="G60" s="22" t="s">
        <v>13</v>
      </c>
      <c r="H60" s="22" t="s">
        <v>19</v>
      </c>
      <c r="I60" s="23" t="s">
        <v>431</v>
      </c>
      <c r="J60" s="24"/>
      <c r="K60" s="24"/>
      <c r="L60" s="24"/>
      <c r="M60" s="24"/>
      <c r="N60" s="24"/>
      <c r="O60" s="24">
        <v>185.02062488904701</v>
      </c>
      <c r="P60" s="24"/>
      <c r="Q60" s="24"/>
      <c r="R60" s="24"/>
      <c r="S60" s="24"/>
      <c r="T60" s="24"/>
      <c r="U60" s="24"/>
      <c r="V60" s="24"/>
      <c r="W60" s="24"/>
      <c r="X60" s="24"/>
      <c r="Y60" s="24"/>
      <c r="Z60" s="24"/>
      <c r="AA60" s="29"/>
      <c r="AB60" s="24"/>
      <c r="AC60" s="24"/>
      <c r="AD60" s="24"/>
      <c r="AE60" s="24" t="s">
        <v>220</v>
      </c>
    </row>
    <row r="61" spans="1:31" ht="15" x14ac:dyDescent="0.25">
      <c r="A61" s="19" t="s">
        <v>388</v>
      </c>
      <c r="B61" s="19" t="s">
        <v>30</v>
      </c>
      <c r="C61" s="19" t="s">
        <v>9</v>
      </c>
      <c r="D61" s="19" t="s">
        <v>31</v>
      </c>
      <c r="E61" s="19" t="s">
        <v>11</v>
      </c>
      <c r="F61" s="19" t="s">
        <v>12</v>
      </c>
      <c r="G61" s="19" t="s">
        <v>13</v>
      </c>
      <c r="H61" s="19" t="s">
        <v>27</v>
      </c>
      <c r="I61" s="20" t="s">
        <v>430</v>
      </c>
      <c r="J61" s="21">
        <v>326074910.82045227</v>
      </c>
      <c r="K61" s="21"/>
      <c r="L61" s="21"/>
      <c r="M61" s="21"/>
      <c r="N61" s="21"/>
      <c r="O61" s="21">
        <v>415866456.5992865</v>
      </c>
      <c r="P61" s="21">
        <v>421403995.24375767</v>
      </c>
      <c r="Q61" s="21">
        <v>346425683.7098695</v>
      </c>
      <c r="R61" s="21">
        <v>340878715.81450653</v>
      </c>
      <c r="S61" s="21">
        <v>301217387.21071714</v>
      </c>
      <c r="T61" s="21">
        <v>166590388.75508896</v>
      </c>
      <c r="U61" s="21">
        <v>200516768.50436756</v>
      </c>
      <c r="V61" s="21"/>
      <c r="W61" s="21"/>
      <c r="X61" s="21"/>
      <c r="Y61" s="21"/>
      <c r="Z61" s="21">
        <v>117108000</v>
      </c>
      <c r="AA61" s="28">
        <v>110301000</v>
      </c>
      <c r="AB61" s="21">
        <v>104206000</v>
      </c>
      <c r="AC61" s="21">
        <v>107728000</v>
      </c>
      <c r="AD61" s="21">
        <v>112118000</v>
      </c>
      <c r="AE61" s="21" t="s">
        <v>175</v>
      </c>
    </row>
    <row r="62" spans="1:31" ht="15" x14ac:dyDescent="0.25">
      <c r="A62" s="22" t="s">
        <v>388</v>
      </c>
      <c r="B62" s="22" t="s">
        <v>30</v>
      </c>
      <c r="C62" s="22" t="s">
        <v>9</v>
      </c>
      <c r="D62" s="22" t="s">
        <v>31</v>
      </c>
      <c r="E62" s="22" t="s">
        <v>11</v>
      </c>
      <c r="F62" s="22" t="s">
        <v>12</v>
      </c>
      <c r="G62" s="22" t="s">
        <v>13</v>
      </c>
      <c r="H62" s="22" t="s">
        <v>16</v>
      </c>
      <c r="I62" s="23" t="s">
        <v>430</v>
      </c>
      <c r="J62" s="24">
        <v>13456793268.561424</v>
      </c>
      <c r="K62" s="24">
        <v>12313751343.708895</v>
      </c>
      <c r="L62" s="24">
        <v>12764189941.770712</v>
      </c>
      <c r="M62" s="24">
        <v>15791888398.075447</v>
      </c>
      <c r="N62" s="24">
        <v>12638476177.98321</v>
      </c>
      <c r="O62" s="24">
        <v>13317530150.018517</v>
      </c>
      <c r="P62" s="24">
        <v>13041341573.183897</v>
      </c>
      <c r="Q62" s="24">
        <v>14146243545.97579</v>
      </c>
      <c r="R62" s="24">
        <v>13999305513.163704</v>
      </c>
      <c r="S62" s="24">
        <v>19265070856.605434</v>
      </c>
      <c r="T62" s="24">
        <v>14388942079.177351</v>
      </c>
      <c r="U62" s="24">
        <v>20688617891.575222</v>
      </c>
      <c r="V62" s="24">
        <v>22896444170.980961</v>
      </c>
      <c r="W62" s="24">
        <v>23355263293.719742</v>
      </c>
      <c r="X62" s="24">
        <v>23210457677.733532</v>
      </c>
      <c r="Y62" s="24">
        <v>16263702577.095186</v>
      </c>
      <c r="Z62" s="24">
        <v>16260045784.071947</v>
      </c>
      <c r="AA62" s="29">
        <v>17848020217.259033</v>
      </c>
      <c r="AB62" s="24">
        <v>16056663442.205664</v>
      </c>
      <c r="AC62" s="24">
        <v>14961388899.166534</v>
      </c>
      <c r="AD62" s="24">
        <v>14308756712.729433</v>
      </c>
      <c r="AE62" s="24" t="s">
        <v>217</v>
      </c>
    </row>
    <row r="63" spans="1:31" ht="15" x14ac:dyDescent="0.25">
      <c r="A63" s="19" t="s">
        <v>388</v>
      </c>
      <c r="B63" s="19" t="s">
        <v>30</v>
      </c>
      <c r="C63" s="19" t="s">
        <v>9</v>
      </c>
      <c r="D63" s="19" t="s">
        <v>31</v>
      </c>
      <c r="E63" s="19" t="s">
        <v>11</v>
      </c>
      <c r="F63" s="19" t="s">
        <v>12</v>
      </c>
      <c r="G63" s="19" t="s">
        <v>13</v>
      </c>
      <c r="H63" s="19" t="s">
        <v>21</v>
      </c>
      <c r="I63" s="20" t="s">
        <v>430</v>
      </c>
      <c r="J63" s="21">
        <v>159777.42448330668</v>
      </c>
      <c r="K63" s="21">
        <v>12000</v>
      </c>
      <c r="L63" s="21">
        <v>37344.827586206899</v>
      </c>
      <c r="M63" s="21"/>
      <c r="N63" s="21"/>
      <c r="O63" s="21"/>
      <c r="P63" s="21"/>
      <c r="Q63" s="21"/>
      <c r="R63" s="21"/>
      <c r="S63" s="21">
        <v>1298.0666999380362</v>
      </c>
      <c r="T63" s="21"/>
      <c r="U63" s="21"/>
      <c r="V63" s="21"/>
      <c r="W63" s="21"/>
      <c r="X63" s="21"/>
      <c r="Y63" s="21">
        <v>201185.25874987213</v>
      </c>
      <c r="Z63" s="21">
        <v>229880.11399125549</v>
      </c>
      <c r="AA63" s="28">
        <v>794.91255961844183</v>
      </c>
      <c r="AB63" s="21">
        <v>794.91255961844183</v>
      </c>
      <c r="AC63" s="21">
        <v>172432.39469065928</v>
      </c>
      <c r="AD63" s="21"/>
      <c r="AE63" s="21" t="s">
        <v>221</v>
      </c>
    </row>
    <row r="64" spans="1:31" ht="15" x14ac:dyDescent="0.25">
      <c r="A64" s="22" t="s">
        <v>388</v>
      </c>
      <c r="B64" s="22" t="s">
        <v>30</v>
      </c>
      <c r="C64" s="22" t="s">
        <v>9</v>
      </c>
      <c r="D64" s="22" t="s">
        <v>31</v>
      </c>
      <c r="E64" s="22" t="s">
        <v>11</v>
      </c>
      <c r="F64" s="22" t="s">
        <v>12</v>
      </c>
      <c r="G64" s="22" t="s">
        <v>13</v>
      </c>
      <c r="H64" s="22" t="s">
        <v>401</v>
      </c>
      <c r="I64" s="23" t="s">
        <v>431</v>
      </c>
      <c r="J64" s="24"/>
      <c r="K64" s="24"/>
      <c r="L64" s="24"/>
      <c r="M64" s="24"/>
      <c r="N64" s="24"/>
      <c r="O64" s="24"/>
      <c r="P64" s="24"/>
      <c r="Q64" s="24"/>
      <c r="R64" s="24"/>
      <c r="S64" s="24"/>
      <c r="T64" s="24">
        <v>6.6772236719885454</v>
      </c>
      <c r="U64" s="24">
        <v>4.1324871950664503</v>
      </c>
      <c r="V64" s="24">
        <v>24.399370451191096</v>
      </c>
      <c r="W64" s="24">
        <v>763.6315001606157</v>
      </c>
      <c r="X64" s="24">
        <v>263.47143143930771</v>
      </c>
      <c r="Y64" s="24">
        <v>213.4461056863868</v>
      </c>
      <c r="Z64" s="24">
        <v>589.32750086349006</v>
      </c>
      <c r="AA64" s="29">
        <v>641.69167357113167</v>
      </c>
      <c r="AB64" s="24">
        <v>572.63700238487911</v>
      </c>
      <c r="AC64" s="24">
        <v>1028.0169988594484</v>
      </c>
      <c r="AD64" s="24">
        <v>430.50528956080944</v>
      </c>
      <c r="AE64" s="24" t="s">
        <v>477</v>
      </c>
    </row>
    <row r="65" spans="1:31" ht="15" x14ac:dyDescent="0.25">
      <c r="A65" s="19" t="s">
        <v>388</v>
      </c>
      <c r="B65" s="19" t="s">
        <v>30</v>
      </c>
      <c r="C65" s="19" t="s">
        <v>9</v>
      </c>
      <c r="D65" s="19" t="s">
        <v>32</v>
      </c>
      <c r="E65" s="19" t="s">
        <v>11</v>
      </c>
      <c r="F65" s="19" t="s">
        <v>12</v>
      </c>
      <c r="G65" s="19" t="s">
        <v>13</v>
      </c>
      <c r="H65" s="19" t="s">
        <v>41</v>
      </c>
      <c r="I65" s="20" t="s">
        <v>430</v>
      </c>
      <c r="J65" s="21"/>
      <c r="K65" s="21"/>
      <c r="L65" s="21"/>
      <c r="M65" s="21"/>
      <c r="N65" s="21"/>
      <c r="O65" s="21"/>
      <c r="P65" s="21"/>
      <c r="Q65" s="21"/>
      <c r="R65" s="21"/>
      <c r="S65" s="21"/>
      <c r="T65" s="21"/>
      <c r="U65" s="21">
        <v>11723768.207183331</v>
      </c>
      <c r="V65" s="21">
        <v>17590599.772598684</v>
      </c>
      <c r="W65" s="21">
        <v>5762009081.3455811</v>
      </c>
      <c r="X65" s="21">
        <v>21054771872.11972</v>
      </c>
      <c r="Y65" s="21">
        <v>19111240782.363121</v>
      </c>
      <c r="Z65" s="21">
        <v>14683994848.870783</v>
      </c>
      <c r="AA65" s="28">
        <v>17308174054.39994</v>
      </c>
      <c r="AB65" s="21">
        <v>17847260674.417236</v>
      </c>
      <c r="AC65" s="21">
        <v>19102842773.108849</v>
      </c>
      <c r="AD65" s="21">
        <v>7395445552.003685</v>
      </c>
      <c r="AE65" s="21" t="s">
        <v>438</v>
      </c>
    </row>
    <row r="66" spans="1:31" ht="15" x14ac:dyDescent="0.25">
      <c r="A66" s="22" t="s">
        <v>388</v>
      </c>
      <c r="B66" s="22" t="s">
        <v>30</v>
      </c>
      <c r="C66" s="22" t="s">
        <v>9</v>
      </c>
      <c r="D66" s="22" t="s">
        <v>32</v>
      </c>
      <c r="E66" s="22" t="s">
        <v>11</v>
      </c>
      <c r="F66" s="22" t="s">
        <v>12</v>
      </c>
      <c r="G66" s="22" t="s">
        <v>13</v>
      </c>
      <c r="H66" s="22" t="s">
        <v>399</v>
      </c>
      <c r="I66" s="23" t="s">
        <v>431</v>
      </c>
      <c r="J66" s="24">
        <v>96.543658529970273</v>
      </c>
      <c r="K66" s="24">
        <v>345.88400173517863</v>
      </c>
      <c r="L66" s="24">
        <v>11.631464155824398</v>
      </c>
      <c r="M66" s="24"/>
      <c r="N66" s="24">
        <v>4.4656733646462321</v>
      </c>
      <c r="O66" s="24">
        <v>6.4516930015101659</v>
      </c>
      <c r="P66" s="24"/>
      <c r="Q66" s="24"/>
      <c r="R66" s="24"/>
      <c r="S66" s="24">
        <v>352.69404190864572</v>
      </c>
      <c r="T66" s="24">
        <v>186.9581245971267</v>
      </c>
      <c r="U66" s="24">
        <v>92.56050197211384</v>
      </c>
      <c r="V66" s="24">
        <v>292.6220049364988</v>
      </c>
      <c r="W66" s="24">
        <v>2139.9368669341457</v>
      </c>
      <c r="X66" s="24">
        <v>1469.4010001262088</v>
      </c>
      <c r="Y66" s="24">
        <v>1843.1835663050795</v>
      </c>
      <c r="Z66" s="24">
        <v>3220.4527399246444</v>
      </c>
      <c r="AA66" s="29">
        <v>2585.4064454474424</v>
      </c>
      <c r="AB66" s="24">
        <v>2711.7646985823253</v>
      </c>
      <c r="AC66" s="24">
        <v>7458.322624375468</v>
      </c>
      <c r="AD66" s="24">
        <v>3934.2904241568222</v>
      </c>
      <c r="AE66" s="24" t="s">
        <v>479</v>
      </c>
    </row>
    <row r="67" spans="1:31" ht="15" x14ac:dyDescent="0.25">
      <c r="A67" s="19" t="s">
        <v>388</v>
      </c>
      <c r="B67" s="19" t="s">
        <v>30</v>
      </c>
      <c r="C67" s="19" t="s">
        <v>9</v>
      </c>
      <c r="D67" s="19" t="s">
        <v>32</v>
      </c>
      <c r="E67" s="19" t="s">
        <v>11</v>
      </c>
      <c r="F67" s="19" t="s">
        <v>12</v>
      </c>
      <c r="G67" s="19" t="s">
        <v>13</v>
      </c>
      <c r="H67" s="19" t="s">
        <v>28</v>
      </c>
      <c r="I67" s="20" t="s">
        <v>429</v>
      </c>
      <c r="J67" s="21">
        <v>1308383.9752314936</v>
      </c>
      <c r="K67" s="21">
        <v>1524882.49495919</v>
      </c>
      <c r="L67" s="21">
        <v>1510042.9320475999</v>
      </c>
      <c r="M67" s="21">
        <v>1539513.99757925</v>
      </c>
      <c r="N67" s="21">
        <v>1070410.0705959101</v>
      </c>
      <c r="O67" s="21">
        <v>869722.25678242603</v>
      </c>
      <c r="P67" s="21">
        <v>793957.59255879093</v>
      </c>
      <c r="Q67" s="21">
        <v>789281.20115178195</v>
      </c>
      <c r="R67" s="21">
        <v>507357.67312098999</v>
      </c>
      <c r="S67" s="21">
        <v>539545.23087705951</v>
      </c>
      <c r="T67" s="21">
        <v>480214.19056968321</v>
      </c>
      <c r="U67" s="21">
        <v>589318.6904267841</v>
      </c>
      <c r="V67" s="21">
        <v>1141350.4456502302</v>
      </c>
      <c r="W67" s="21">
        <v>1026979.3606006646</v>
      </c>
      <c r="X67" s="21">
        <v>1072304.8302353392</v>
      </c>
      <c r="Y67" s="21">
        <v>844348.89718151861</v>
      </c>
      <c r="Z67" s="21">
        <v>805662.68802203867</v>
      </c>
      <c r="AA67" s="28">
        <v>755286.95668364724</v>
      </c>
      <c r="AB67" s="21">
        <v>815148.50828674703</v>
      </c>
      <c r="AC67" s="21">
        <v>1278508.2137305941</v>
      </c>
      <c r="AD67" s="21">
        <v>1283375.3075356786</v>
      </c>
      <c r="AE67" s="21" t="s">
        <v>180</v>
      </c>
    </row>
    <row r="68" spans="1:31" ht="15" x14ac:dyDescent="0.25">
      <c r="A68" s="22" t="s">
        <v>388</v>
      </c>
      <c r="B68" s="22" t="s">
        <v>30</v>
      </c>
      <c r="C68" s="22" t="s">
        <v>9</v>
      </c>
      <c r="D68" s="22" t="s">
        <v>32</v>
      </c>
      <c r="E68" s="22" t="s">
        <v>11</v>
      </c>
      <c r="F68" s="22" t="s">
        <v>12</v>
      </c>
      <c r="G68" s="22" t="s">
        <v>13</v>
      </c>
      <c r="H68" s="22" t="s">
        <v>394</v>
      </c>
      <c r="I68" s="23" t="s">
        <v>430</v>
      </c>
      <c r="J68" s="24"/>
      <c r="K68" s="24"/>
      <c r="L68" s="24"/>
      <c r="M68" s="24"/>
      <c r="N68" s="24"/>
      <c r="O68" s="24"/>
      <c r="P68" s="24"/>
      <c r="Q68" s="24"/>
      <c r="R68" s="24"/>
      <c r="S68" s="24"/>
      <c r="T68" s="24"/>
      <c r="U68" s="24">
        <v>852053</v>
      </c>
      <c r="V68" s="24">
        <v>3333834527.9271641</v>
      </c>
      <c r="W68" s="24">
        <v>7260895128.175993</v>
      </c>
      <c r="X68" s="24">
        <v>6679457941.7208271</v>
      </c>
      <c r="Y68" s="24">
        <v>7364410407.4941092</v>
      </c>
      <c r="Z68" s="24">
        <v>6404798931.0656881</v>
      </c>
      <c r="AA68" s="29">
        <v>6548767350.1044102</v>
      </c>
      <c r="AB68" s="24">
        <v>6766255289.6160851</v>
      </c>
      <c r="AC68" s="24">
        <v>6597019170.0295362</v>
      </c>
      <c r="AD68" s="24">
        <v>6659281184.9707747</v>
      </c>
      <c r="AE68" s="24" t="s">
        <v>397</v>
      </c>
    </row>
    <row r="69" spans="1:31" ht="15" x14ac:dyDescent="0.25">
      <c r="A69" s="19" t="s">
        <v>388</v>
      </c>
      <c r="B69" s="19" t="s">
        <v>30</v>
      </c>
      <c r="C69" s="19" t="s">
        <v>9</v>
      </c>
      <c r="D69" s="19" t="s">
        <v>32</v>
      </c>
      <c r="E69" s="19" t="s">
        <v>11</v>
      </c>
      <c r="F69" s="19" t="s">
        <v>12</v>
      </c>
      <c r="G69" s="19" t="s">
        <v>13</v>
      </c>
      <c r="H69" s="19" t="s">
        <v>14</v>
      </c>
      <c r="I69" s="20" t="s">
        <v>429</v>
      </c>
      <c r="J69" s="21">
        <v>970112.23425591923</v>
      </c>
      <c r="K69" s="21">
        <v>965798.94086275902</v>
      </c>
      <c r="L69" s="21">
        <v>1081519.8692296699</v>
      </c>
      <c r="M69" s="21">
        <v>951126.61112215801</v>
      </c>
      <c r="N69" s="21">
        <v>806408.96030255</v>
      </c>
      <c r="O69" s="21">
        <v>786041.31482284598</v>
      </c>
      <c r="P69" s="21">
        <v>805892.63112286304</v>
      </c>
      <c r="Q69" s="21">
        <v>836472.29106608999</v>
      </c>
      <c r="R69" s="21">
        <v>926935.98568116501</v>
      </c>
      <c r="S69" s="21">
        <v>793250.13636357861</v>
      </c>
      <c r="T69" s="21">
        <v>842362.42814206809</v>
      </c>
      <c r="U69" s="21">
        <v>505426.39852005657</v>
      </c>
      <c r="V69" s="21">
        <v>536096.33605550951</v>
      </c>
      <c r="W69" s="21">
        <v>315412.43347025564</v>
      </c>
      <c r="X69" s="21">
        <v>311553.80734380434</v>
      </c>
      <c r="Y69" s="21">
        <v>119416.10359949253</v>
      </c>
      <c r="Z69" s="21">
        <v>138377.88559554901</v>
      </c>
      <c r="AA69" s="28">
        <v>125640.96686919505</v>
      </c>
      <c r="AB69" s="21">
        <v>127817.93104352208</v>
      </c>
      <c r="AC69" s="21">
        <v>108861.48226039282</v>
      </c>
      <c r="AD69" s="21">
        <v>125968.13379097676</v>
      </c>
      <c r="AE69" s="21" t="s">
        <v>223</v>
      </c>
    </row>
    <row r="70" spans="1:31" ht="15" x14ac:dyDescent="0.25">
      <c r="A70" s="22" t="s">
        <v>388</v>
      </c>
      <c r="B70" s="22" t="s">
        <v>30</v>
      </c>
      <c r="C70" s="22" t="s">
        <v>9</v>
      </c>
      <c r="D70" s="22" t="s">
        <v>32</v>
      </c>
      <c r="E70" s="22" t="s">
        <v>11</v>
      </c>
      <c r="F70" s="22" t="s">
        <v>12</v>
      </c>
      <c r="G70" s="22" t="s">
        <v>13</v>
      </c>
      <c r="H70" s="22" t="s">
        <v>25</v>
      </c>
      <c r="I70" s="23" t="s">
        <v>431</v>
      </c>
      <c r="J70" s="24">
        <v>1616644.9275362326</v>
      </c>
      <c r="K70" s="24">
        <v>1177188.4057971013</v>
      </c>
      <c r="L70" s="24">
        <v>5431072.4637681199</v>
      </c>
      <c r="M70" s="24">
        <v>1471623.1884057885</v>
      </c>
      <c r="N70" s="24">
        <v>952101.81159420079</v>
      </c>
      <c r="O70" s="24">
        <v>588974.49275362259</v>
      </c>
      <c r="P70" s="24">
        <v>613225.14492753637</v>
      </c>
      <c r="Q70" s="24">
        <v>717695.6521739125</v>
      </c>
      <c r="R70" s="24">
        <v>733775.36231884034</v>
      </c>
      <c r="S70" s="24">
        <v>433020.47540146881</v>
      </c>
      <c r="T70" s="24">
        <v>601391.40696327109</v>
      </c>
      <c r="U70" s="24"/>
      <c r="V70" s="24"/>
      <c r="W70" s="24"/>
      <c r="X70" s="24"/>
      <c r="Y70" s="24"/>
      <c r="Z70" s="24"/>
      <c r="AA70" s="29"/>
      <c r="AB70" s="24"/>
      <c r="AC70" s="24"/>
      <c r="AD70" s="24"/>
      <c r="AE70" s="24" t="s">
        <v>231</v>
      </c>
    </row>
    <row r="71" spans="1:31" ht="15" x14ac:dyDescent="0.25">
      <c r="A71" s="19" t="s">
        <v>388</v>
      </c>
      <c r="B71" s="19" t="s">
        <v>30</v>
      </c>
      <c r="C71" s="19" t="s">
        <v>9</v>
      </c>
      <c r="D71" s="19" t="s">
        <v>32</v>
      </c>
      <c r="E71" s="19" t="s">
        <v>11</v>
      </c>
      <c r="F71" s="19" t="s">
        <v>12</v>
      </c>
      <c r="G71" s="19" t="s">
        <v>13</v>
      </c>
      <c r="H71" s="19" t="s">
        <v>26</v>
      </c>
      <c r="I71" s="20" t="s">
        <v>430</v>
      </c>
      <c r="J71" s="21"/>
      <c r="K71" s="21">
        <v>91455410.225921527</v>
      </c>
      <c r="L71" s="21">
        <v>64298454.221165307</v>
      </c>
      <c r="M71" s="21"/>
      <c r="N71" s="21"/>
      <c r="O71" s="21"/>
      <c r="P71" s="21"/>
      <c r="Q71" s="21"/>
      <c r="R71" s="21"/>
      <c r="S71" s="21">
        <v>1390788267.8285871</v>
      </c>
      <c r="T71" s="21">
        <v>3090913688.498322</v>
      </c>
      <c r="U71" s="21">
        <v>3380213903.6627374</v>
      </c>
      <c r="V71" s="21">
        <v>2278814623.6902442</v>
      </c>
      <c r="W71" s="21">
        <v>440866000</v>
      </c>
      <c r="X71" s="21">
        <v>233231000</v>
      </c>
      <c r="Y71" s="21">
        <v>373893000</v>
      </c>
      <c r="Z71" s="21">
        <v>160734000</v>
      </c>
      <c r="AA71" s="28">
        <v>229972000</v>
      </c>
      <c r="AB71" s="21">
        <v>222973000</v>
      </c>
      <c r="AC71" s="21">
        <v>208850000</v>
      </c>
      <c r="AD71" s="21">
        <v>366177000</v>
      </c>
      <c r="AE71" s="21" t="s">
        <v>178</v>
      </c>
    </row>
    <row r="72" spans="1:31" ht="15" x14ac:dyDescent="0.25">
      <c r="A72" s="22" t="s">
        <v>388</v>
      </c>
      <c r="B72" s="22" t="s">
        <v>30</v>
      </c>
      <c r="C72" s="22" t="s">
        <v>9</v>
      </c>
      <c r="D72" s="22" t="s">
        <v>32</v>
      </c>
      <c r="E72" s="22" t="s">
        <v>11</v>
      </c>
      <c r="F72" s="22" t="s">
        <v>12</v>
      </c>
      <c r="G72" s="22" t="s">
        <v>13</v>
      </c>
      <c r="H72" s="22" t="s">
        <v>17</v>
      </c>
      <c r="I72" s="23" t="s">
        <v>431</v>
      </c>
      <c r="J72" s="24">
        <v>176026.64474726713</v>
      </c>
      <c r="K72" s="24">
        <v>512471.73430739174</v>
      </c>
      <c r="L72" s="24">
        <v>11078.587140495374</v>
      </c>
      <c r="M72" s="24"/>
      <c r="N72" s="24">
        <v>12861.377461237154</v>
      </c>
      <c r="O72" s="24">
        <v>10719.726892453389</v>
      </c>
      <c r="P72" s="24"/>
      <c r="Q72" s="24"/>
      <c r="R72" s="24"/>
      <c r="S72" s="24">
        <v>178693.68920149197</v>
      </c>
      <c r="T72" s="24">
        <v>125948.22697105406</v>
      </c>
      <c r="U72" s="24">
        <v>27497.045041268284</v>
      </c>
      <c r="V72" s="24">
        <v>53765.937506926974</v>
      </c>
      <c r="W72" s="24">
        <v>130445.93909486356</v>
      </c>
      <c r="X72" s="24">
        <v>83891.30207993371</v>
      </c>
      <c r="Y72" s="24">
        <v>55305.544932894729</v>
      </c>
      <c r="Z72" s="24">
        <v>73770.692806777675</v>
      </c>
      <c r="AA72" s="29">
        <v>55331.26101185209</v>
      </c>
      <c r="AB72" s="24">
        <v>52711.568204890857</v>
      </c>
      <c r="AC72" s="24">
        <v>113805.2534857946</v>
      </c>
      <c r="AD72" s="24">
        <v>48005.459740316182</v>
      </c>
      <c r="AE72" s="24" t="s">
        <v>225</v>
      </c>
    </row>
    <row r="73" spans="1:31" ht="15" x14ac:dyDescent="0.25">
      <c r="A73" s="19" t="s">
        <v>388</v>
      </c>
      <c r="B73" s="19" t="s">
        <v>30</v>
      </c>
      <c r="C73" s="19" t="s">
        <v>9</v>
      </c>
      <c r="D73" s="19" t="s">
        <v>32</v>
      </c>
      <c r="E73" s="19" t="s">
        <v>11</v>
      </c>
      <c r="F73" s="19" t="s">
        <v>12</v>
      </c>
      <c r="G73" s="19" t="s">
        <v>13</v>
      </c>
      <c r="H73" s="19" t="s">
        <v>19</v>
      </c>
      <c r="I73" s="20" t="s">
        <v>431</v>
      </c>
      <c r="J73" s="21"/>
      <c r="K73" s="21"/>
      <c r="L73" s="21"/>
      <c r="M73" s="21"/>
      <c r="N73" s="21"/>
      <c r="O73" s="21"/>
      <c r="P73" s="21"/>
      <c r="Q73" s="21"/>
      <c r="R73" s="21"/>
      <c r="S73" s="21"/>
      <c r="T73" s="21"/>
      <c r="U73" s="21">
        <v>3358.2230686853304</v>
      </c>
      <c r="V73" s="21">
        <v>2958.4554656599198</v>
      </c>
      <c r="W73" s="21">
        <v>3397.8196392070518</v>
      </c>
      <c r="X73" s="21">
        <v>5169.2812480892635</v>
      </c>
      <c r="Y73" s="21">
        <v>9944.9236148320451</v>
      </c>
      <c r="Z73" s="21"/>
      <c r="AA73" s="28"/>
      <c r="AB73" s="21"/>
      <c r="AC73" s="21"/>
      <c r="AD73" s="21"/>
      <c r="AE73" s="21" t="s">
        <v>376</v>
      </c>
    </row>
    <row r="74" spans="1:31" ht="15" x14ac:dyDescent="0.25">
      <c r="A74" s="22" t="s">
        <v>388</v>
      </c>
      <c r="B74" s="22" t="s">
        <v>30</v>
      </c>
      <c r="C74" s="22" t="s">
        <v>9</v>
      </c>
      <c r="D74" s="22" t="s">
        <v>32</v>
      </c>
      <c r="E74" s="22" t="s">
        <v>11</v>
      </c>
      <c r="F74" s="22" t="s">
        <v>12</v>
      </c>
      <c r="G74" s="22" t="s">
        <v>13</v>
      </c>
      <c r="H74" s="22" t="s">
        <v>27</v>
      </c>
      <c r="I74" s="23" t="s">
        <v>430</v>
      </c>
      <c r="J74" s="24">
        <v>1044349583.8287766</v>
      </c>
      <c r="K74" s="24">
        <v>1212569560.0475621</v>
      </c>
      <c r="L74" s="24">
        <v>1265267538.6444705</v>
      </c>
      <c r="M74" s="24">
        <v>598964328.1807369</v>
      </c>
      <c r="N74" s="24">
        <v>639676195.00594616</v>
      </c>
      <c r="O74" s="24">
        <v>687681819.26278079</v>
      </c>
      <c r="P74" s="24">
        <v>708752175.98097527</v>
      </c>
      <c r="Q74" s="24">
        <v>652222354.3400712</v>
      </c>
      <c r="R74" s="24">
        <v>722495838.28775263</v>
      </c>
      <c r="S74" s="24">
        <v>153876337.69322219</v>
      </c>
      <c r="T74" s="24">
        <v>1748476407.9803922</v>
      </c>
      <c r="U74" s="24"/>
      <c r="V74" s="24">
        <v>491185000</v>
      </c>
      <c r="W74" s="24">
        <v>518321000</v>
      </c>
      <c r="X74" s="24">
        <v>161235000</v>
      </c>
      <c r="Y74" s="24">
        <v>460870000</v>
      </c>
      <c r="Z74" s="24">
        <v>250960000</v>
      </c>
      <c r="AA74" s="29">
        <v>259634000</v>
      </c>
      <c r="AB74" s="24"/>
      <c r="AC74" s="24"/>
      <c r="AD74" s="24"/>
      <c r="AE74" s="24" t="s">
        <v>179</v>
      </c>
    </row>
    <row r="75" spans="1:31" ht="15" x14ac:dyDescent="0.25">
      <c r="A75" s="19" t="s">
        <v>388</v>
      </c>
      <c r="B75" s="19" t="s">
        <v>30</v>
      </c>
      <c r="C75" s="19" t="s">
        <v>9</v>
      </c>
      <c r="D75" s="19" t="s">
        <v>32</v>
      </c>
      <c r="E75" s="19" t="s">
        <v>11</v>
      </c>
      <c r="F75" s="19" t="s">
        <v>12</v>
      </c>
      <c r="G75" s="19" t="s">
        <v>13</v>
      </c>
      <c r="H75" s="19" t="s">
        <v>15</v>
      </c>
      <c r="I75" s="20" t="s">
        <v>429</v>
      </c>
      <c r="J75" s="21"/>
      <c r="K75" s="21"/>
      <c r="L75" s="21"/>
      <c r="M75" s="21">
        <v>498052</v>
      </c>
      <c r="N75" s="21">
        <v>472113.96</v>
      </c>
      <c r="O75" s="21">
        <v>424748.686540469</v>
      </c>
      <c r="P75" s="21">
        <v>468168.24423000606</v>
      </c>
      <c r="Q75" s="21">
        <v>467249.66283356101</v>
      </c>
      <c r="R75" s="21">
        <v>478076.666653322</v>
      </c>
      <c r="S75" s="21"/>
      <c r="T75" s="21"/>
      <c r="U75" s="21"/>
      <c r="V75" s="21"/>
      <c r="W75" s="21"/>
      <c r="X75" s="21"/>
      <c r="Y75" s="21"/>
      <c r="Z75" s="21"/>
      <c r="AA75" s="28"/>
      <c r="AB75" s="21"/>
      <c r="AC75" s="21"/>
      <c r="AD75" s="21"/>
      <c r="AE75" s="21" t="s">
        <v>176</v>
      </c>
    </row>
    <row r="76" spans="1:31" ht="15" x14ac:dyDescent="0.25">
      <c r="A76" s="22" t="s">
        <v>388</v>
      </c>
      <c r="B76" s="22" t="s">
        <v>30</v>
      </c>
      <c r="C76" s="22" t="s">
        <v>9</v>
      </c>
      <c r="D76" s="22" t="s">
        <v>32</v>
      </c>
      <c r="E76" s="22" t="s">
        <v>11</v>
      </c>
      <c r="F76" s="22" t="s">
        <v>12</v>
      </c>
      <c r="G76" s="22" t="s">
        <v>13</v>
      </c>
      <c r="H76" s="22" t="s">
        <v>16</v>
      </c>
      <c r="I76" s="23" t="s">
        <v>430</v>
      </c>
      <c r="J76" s="24">
        <v>240713778920.56674</v>
      </c>
      <c r="K76" s="24">
        <v>227248190047.95361</v>
      </c>
      <c r="L76" s="24">
        <v>281579800039.55475</v>
      </c>
      <c r="M76" s="24">
        <v>243165899973.04068</v>
      </c>
      <c r="N76" s="24">
        <v>204848949115.55957</v>
      </c>
      <c r="O76" s="24">
        <v>193599486871.03989</v>
      </c>
      <c r="P76" s="24">
        <v>178701961485.99988</v>
      </c>
      <c r="Q76" s="24">
        <v>180076342636.99548</v>
      </c>
      <c r="R76" s="24">
        <v>182049561233.66226</v>
      </c>
      <c r="S76" s="24">
        <v>194148762631.54819</v>
      </c>
      <c r="T76" s="24">
        <v>217680283449.23996</v>
      </c>
      <c r="U76" s="24">
        <v>201554377389.55759</v>
      </c>
      <c r="V76" s="24">
        <v>238013371648.33945</v>
      </c>
      <c r="W76" s="24">
        <v>256275525699.72195</v>
      </c>
      <c r="X76" s="24">
        <v>217566499564.47824</v>
      </c>
      <c r="Y76" s="24">
        <v>210871057187.30795</v>
      </c>
      <c r="Z76" s="24">
        <v>199929960011.1022</v>
      </c>
      <c r="AA76" s="29">
        <v>185264064439.75876</v>
      </c>
      <c r="AB76" s="24">
        <v>172786672186.53625</v>
      </c>
      <c r="AC76" s="24">
        <v>159723451589.00458</v>
      </c>
      <c r="AD76" s="24">
        <v>155390359940.51535</v>
      </c>
      <c r="AE76" s="24" t="s">
        <v>224</v>
      </c>
    </row>
    <row r="77" spans="1:31" ht="15" x14ac:dyDescent="0.25">
      <c r="A77" s="19" t="s">
        <v>388</v>
      </c>
      <c r="B77" s="19" t="s">
        <v>30</v>
      </c>
      <c r="C77" s="19" t="s">
        <v>9</v>
      </c>
      <c r="D77" s="19" t="s">
        <v>32</v>
      </c>
      <c r="E77" s="19" t="s">
        <v>11</v>
      </c>
      <c r="F77" s="19" t="s">
        <v>12</v>
      </c>
      <c r="G77" s="19" t="s">
        <v>13</v>
      </c>
      <c r="H77" s="19" t="s">
        <v>20</v>
      </c>
      <c r="I77" s="20" t="s">
        <v>429</v>
      </c>
      <c r="J77" s="21">
        <v>688690</v>
      </c>
      <c r="K77" s="21">
        <v>461274.21671846602</v>
      </c>
      <c r="L77" s="21">
        <v>1022981.4612838899</v>
      </c>
      <c r="M77" s="21">
        <v>398068.90926490398</v>
      </c>
      <c r="N77" s="21">
        <v>416055.68053036503</v>
      </c>
      <c r="O77" s="21">
        <v>462223.86005990795</v>
      </c>
      <c r="P77" s="21">
        <v>382562.98558602802</v>
      </c>
      <c r="Q77" s="21">
        <v>365347.22189796</v>
      </c>
      <c r="R77" s="21">
        <v>284491.64782773401</v>
      </c>
      <c r="S77" s="21">
        <v>284983.72713544237</v>
      </c>
      <c r="T77" s="21">
        <v>132112.42307522809</v>
      </c>
      <c r="U77" s="21">
        <v>110971.82036688922</v>
      </c>
      <c r="V77" s="21">
        <v>9363.7115046526178</v>
      </c>
      <c r="W77" s="21">
        <v>10018.953657094316</v>
      </c>
      <c r="X77" s="21">
        <v>8671.128960448852</v>
      </c>
      <c r="Y77" s="21"/>
      <c r="Z77" s="21"/>
      <c r="AA77" s="28"/>
      <c r="AB77" s="21"/>
      <c r="AC77" s="21"/>
      <c r="AD77" s="21"/>
      <c r="AE77" s="21" t="s">
        <v>226</v>
      </c>
    </row>
    <row r="78" spans="1:31" ht="15" x14ac:dyDescent="0.25">
      <c r="A78" s="22" t="s">
        <v>388</v>
      </c>
      <c r="B78" s="22" t="s">
        <v>30</v>
      </c>
      <c r="C78" s="22" t="s">
        <v>9</v>
      </c>
      <c r="D78" s="22" t="s">
        <v>32</v>
      </c>
      <c r="E78" s="22" t="s">
        <v>11</v>
      </c>
      <c r="F78" s="22" t="s">
        <v>12</v>
      </c>
      <c r="G78" s="22" t="s">
        <v>13</v>
      </c>
      <c r="H78" s="22" t="s">
        <v>21</v>
      </c>
      <c r="I78" s="23" t="s">
        <v>430</v>
      </c>
      <c r="J78" s="24">
        <v>2823529.4117647023</v>
      </c>
      <c r="K78" s="24">
        <v>3409020.7271491699</v>
      </c>
      <c r="L78" s="24"/>
      <c r="M78" s="24">
        <v>4852270.4904808002</v>
      </c>
      <c r="N78" s="24">
        <v>733472</v>
      </c>
      <c r="O78" s="24">
        <v>2161420</v>
      </c>
      <c r="P78" s="24">
        <v>1797464</v>
      </c>
      <c r="Q78" s="24">
        <v>1687296.2268084201</v>
      </c>
      <c r="R78" s="24">
        <v>3297819.7465933501</v>
      </c>
      <c r="S78" s="24">
        <v>16618454.488546671</v>
      </c>
      <c r="T78" s="24">
        <v>4518238.7890977198</v>
      </c>
      <c r="U78" s="24">
        <v>5684698.1761167683</v>
      </c>
      <c r="V78" s="24">
        <v>9148111.4675442912</v>
      </c>
      <c r="W78" s="24">
        <v>23927692.156417917</v>
      </c>
      <c r="X78" s="24">
        <v>8021984.357226152</v>
      </c>
      <c r="Y78" s="24">
        <v>50260817.829988539</v>
      </c>
      <c r="Z78" s="24">
        <v>110156660.99068737</v>
      </c>
      <c r="AA78" s="29">
        <v>14559547.353093738</v>
      </c>
      <c r="AB78" s="24">
        <v>55285054.570956565</v>
      </c>
      <c r="AC78" s="24">
        <v>17632178.198881127</v>
      </c>
      <c r="AD78" s="24">
        <v>902987.46266163664</v>
      </c>
      <c r="AE78" s="24" t="s">
        <v>227</v>
      </c>
    </row>
    <row r="79" spans="1:31" ht="15" x14ac:dyDescent="0.25">
      <c r="A79" s="19" t="s">
        <v>388</v>
      </c>
      <c r="B79" s="19" t="s">
        <v>30</v>
      </c>
      <c r="C79" s="19" t="s">
        <v>9</v>
      </c>
      <c r="D79" s="19" t="s">
        <v>32</v>
      </c>
      <c r="E79" s="19" t="s">
        <v>11</v>
      </c>
      <c r="F79" s="19" t="s">
        <v>12</v>
      </c>
      <c r="G79" s="19" t="s">
        <v>13</v>
      </c>
      <c r="H79" s="19" t="s">
        <v>22</v>
      </c>
      <c r="I79" s="20" t="s">
        <v>430</v>
      </c>
      <c r="J79" s="21">
        <v>14225213976.945251</v>
      </c>
      <c r="K79" s="21">
        <v>8981179964.7419605</v>
      </c>
      <c r="L79" s="21">
        <v>8897013396.4025192</v>
      </c>
      <c r="M79" s="21">
        <v>10998324677.912001</v>
      </c>
      <c r="N79" s="21">
        <v>9960526751.9737701</v>
      </c>
      <c r="O79" s="21">
        <v>10933839459.3009</v>
      </c>
      <c r="P79" s="21">
        <v>10095084200.383699</v>
      </c>
      <c r="Q79" s="21">
        <v>8450264467.0714798</v>
      </c>
      <c r="R79" s="21">
        <v>7461129391.9960508</v>
      </c>
      <c r="S79" s="21">
        <v>20124730815.671444</v>
      </c>
      <c r="T79" s="21">
        <v>20057298094.679825</v>
      </c>
      <c r="U79" s="21">
        <v>16576661265.986792</v>
      </c>
      <c r="V79" s="21">
        <v>16183234829.211321</v>
      </c>
      <c r="W79" s="21">
        <v>12932964662.253555</v>
      </c>
      <c r="X79" s="21">
        <v>11027591698.519718</v>
      </c>
      <c r="Y79" s="21">
        <v>13055175617.718689</v>
      </c>
      <c r="Z79" s="21">
        <v>12985404699.065802</v>
      </c>
      <c r="AA79" s="28">
        <v>12933630816.574533</v>
      </c>
      <c r="AB79" s="21">
        <v>12525890535.995461</v>
      </c>
      <c r="AC79" s="21">
        <v>11457423408.89827</v>
      </c>
      <c r="AD79" s="21">
        <v>10657949645.974361</v>
      </c>
      <c r="AE79" s="21" t="s">
        <v>228</v>
      </c>
    </row>
    <row r="80" spans="1:31" ht="15" x14ac:dyDescent="0.25">
      <c r="A80" s="22" t="s">
        <v>388</v>
      </c>
      <c r="B80" s="22" t="s">
        <v>30</v>
      </c>
      <c r="C80" s="22" t="s">
        <v>9</v>
      </c>
      <c r="D80" s="22" t="s">
        <v>32</v>
      </c>
      <c r="E80" s="22" t="s">
        <v>11</v>
      </c>
      <c r="F80" s="22" t="s">
        <v>12</v>
      </c>
      <c r="G80" s="22" t="s">
        <v>13</v>
      </c>
      <c r="H80" s="22" t="s">
        <v>401</v>
      </c>
      <c r="I80" s="23" t="s">
        <v>431</v>
      </c>
      <c r="J80" s="24"/>
      <c r="K80" s="24"/>
      <c r="L80" s="24"/>
      <c r="M80" s="24"/>
      <c r="N80" s="24"/>
      <c r="O80" s="24"/>
      <c r="P80" s="24"/>
      <c r="Q80" s="24"/>
      <c r="R80" s="24"/>
      <c r="S80" s="24"/>
      <c r="T80" s="24">
        <v>68.23522810004539</v>
      </c>
      <c r="U80" s="24">
        <v>13.314498875117618</v>
      </c>
      <c r="V80" s="24">
        <v>129.12709559766901</v>
      </c>
      <c r="W80" s="24">
        <v>4177.5861079517072</v>
      </c>
      <c r="X80" s="24">
        <v>2482.3217022190429</v>
      </c>
      <c r="Y80" s="24">
        <v>2407.3677980605598</v>
      </c>
      <c r="Z80" s="24">
        <v>5040.6073714344657</v>
      </c>
      <c r="AA80" s="29">
        <v>5101.6581484745857</v>
      </c>
      <c r="AB80" s="24">
        <v>5638.1167226308962</v>
      </c>
      <c r="AC80" s="24">
        <v>21774.338494129119</v>
      </c>
      <c r="AD80" s="24">
        <v>8696.7678502294839</v>
      </c>
      <c r="AE80" s="24" t="s">
        <v>480</v>
      </c>
    </row>
    <row r="81" spans="1:31" ht="15" x14ac:dyDescent="0.25">
      <c r="A81" s="19" t="s">
        <v>388</v>
      </c>
      <c r="B81" s="19" t="s">
        <v>30</v>
      </c>
      <c r="C81" s="19" t="s">
        <v>9</v>
      </c>
      <c r="D81" s="19" t="s">
        <v>32</v>
      </c>
      <c r="E81" s="19" t="s">
        <v>11</v>
      </c>
      <c r="F81" s="19" t="s">
        <v>12</v>
      </c>
      <c r="G81" s="19" t="s">
        <v>13</v>
      </c>
      <c r="H81" s="19" t="s">
        <v>23</v>
      </c>
      <c r="I81" s="20" t="s">
        <v>431</v>
      </c>
      <c r="J81" s="21">
        <v>38313.333333333285</v>
      </c>
      <c r="K81" s="21"/>
      <c r="L81" s="21"/>
      <c r="M81" s="21">
        <v>8464.6153846153793</v>
      </c>
      <c r="N81" s="21">
        <v>56388.940739528487</v>
      </c>
      <c r="O81" s="21">
        <v>27128.109317077196</v>
      </c>
      <c r="P81" s="21"/>
      <c r="Q81" s="21"/>
      <c r="R81" s="21"/>
      <c r="S81" s="21"/>
      <c r="T81" s="21"/>
      <c r="U81" s="21"/>
      <c r="V81" s="21"/>
      <c r="W81" s="21"/>
      <c r="X81" s="21"/>
      <c r="Y81" s="21"/>
      <c r="Z81" s="21"/>
      <c r="AA81" s="28"/>
      <c r="AB81" s="21"/>
      <c r="AC81" s="21"/>
      <c r="AD81" s="21"/>
      <c r="AE81" s="21" t="s">
        <v>229</v>
      </c>
    </row>
    <row r="82" spans="1:31" ht="15" x14ac:dyDescent="0.25">
      <c r="A82" s="22" t="s">
        <v>388</v>
      </c>
      <c r="B82" s="22" t="s">
        <v>30</v>
      </c>
      <c r="C82" s="22" t="s">
        <v>9</v>
      </c>
      <c r="D82" s="22" t="s">
        <v>32</v>
      </c>
      <c r="E82" s="22" t="s">
        <v>11</v>
      </c>
      <c r="F82" s="22" t="s">
        <v>12</v>
      </c>
      <c r="G82" s="22" t="s">
        <v>13</v>
      </c>
      <c r="H82" s="22" t="s">
        <v>33</v>
      </c>
      <c r="I82" s="23" t="s">
        <v>429</v>
      </c>
      <c r="J82" s="24">
        <v>11853.516933382949</v>
      </c>
      <c r="K82" s="24">
        <v>286.016949152542</v>
      </c>
      <c r="L82" s="24">
        <v>8201.7583333333296</v>
      </c>
      <c r="M82" s="24">
        <v>11522.418027493601</v>
      </c>
      <c r="N82" s="24">
        <v>9965.0300807398107</v>
      </c>
      <c r="O82" s="24">
        <v>10632.902406162</v>
      </c>
      <c r="P82" s="24">
        <v>7267.59522416663</v>
      </c>
      <c r="Q82" s="24">
        <v>6611.88495612521</v>
      </c>
      <c r="R82" s="24">
        <v>5496.5876966803298</v>
      </c>
      <c r="S82" s="24">
        <v>15037.307946779425</v>
      </c>
      <c r="T82" s="24">
        <v>5243.9682742141322</v>
      </c>
      <c r="U82" s="24">
        <v>3315.7329966160009</v>
      </c>
      <c r="V82" s="24"/>
      <c r="W82" s="24"/>
      <c r="X82" s="24"/>
      <c r="Y82" s="24"/>
      <c r="Z82" s="24"/>
      <c r="AA82" s="29"/>
      <c r="AB82" s="24"/>
      <c r="AC82" s="24"/>
      <c r="AD82" s="24"/>
      <c r="AE82" s="24" t="s">
        <v>177</v>
      </c>
    </row>
    <row r="83" spans="1:31" ht="15" x14ac:dyDescent="0.25">
      <c r="A83" s="19" t="s">
        <v>388</v>
      </c>
      <c r="B83" s="19" t="s">
        <v>30</v>
      </c>
      <c r="C83" s="19" t="s">
        <v>9</v>
      </c>
      <c r="D83" s="19" t="s">
        <v>32</v>
      </c>
      <c r="E83" s="19" t="s">
        <v>11</v>
      </c>
      <c r="F83" s="19" t="s">
        <v>12</v>
      </c>
      <c r="G83" s="19" t="s">
        <v>13</v>
      </c>
      <c r="H83" s="19" t="s">
        <v>24</v>
      </c>
      <c r="I83" s="20" t="s">
        <v>431</v>
      </c>
      <c r="J83" s="21">
        <v>11285962.962962961</v>
      </c>
      <c r="K83" s="21">
        <v>11404321.162105402</v>
      </c>
      <c r="L83" s="21">
        <v>327225.58051823801</v>
      </c>
      <c r="M83" s="21">
        <v>23599864.445420604</v>
      </c>
      <c r="N83" s="21">
        <v>2872401.0370453298</v>
      </c>
      <c r="O83" s="21">
        <v>6036720.9830413191</v>
      </c>
      <c r="P83" s="21">
        <v>7263082.9877893701</v>
      </c>
      <c r="Q83" s="21">
        <v>9024044.4929900803</v>
      </c>
      <c r="R83" s="21">
        <v>3719685.7580325897</v>
      </c>
      <c r="S83" s="21"/>
      <c r="T83" s="21"/>
      <c r="U83" s="21"/>
      <c r="V83" s="21"/>
      <c r="W83" s="21"/>
      <c r="X83" s="21"/>
      <c r="Y83" s="21"/>
      <c r="Z83" s="21"/>
      <c r="AA83" s="28"/>
      <c r="AB83" s="21"/>
      <c r="AC83" s="21"/>
      <c r="AD83" s="21"/>
      <c r="AE83" s="21" t="s">
        <v>230</v>
      </c>
    </row>
    <row r="84" spans="1:31" ht="15" x14ac:dyDescent="0.25">
      <c r="A84" s="22" t="s">
        <v>388</v>
      </c>
      <c r="B84" s="22" t="s">
        <v>8</v>
      </c>
      <c r="C84" s="22" t="s">
        <v>9</v>
      </c>
      <c r="D84" s="22" t="s">
        <v>10</v>
      </c>
      <c r="E84" s="22" t="s">
        <v>11</v>
      </c>
      <c r="F84" s="22" t="s">
        <v>12</v>
      </c>
      <c r="G84" s="22" t="s">
        <v>13</v>
      </c>
      <c r="H84" s="22" t="s">
        <v>41</v>
      </c>
      <c r="I84" s="23" t="s">
        <v>430</v>
      </c>
      <c r="J84" s="24"/>
      <c r="K84" s="24"/>
      <c r="L84" s="24"/>
      <c r="M84" s="24"/>
      <c r="N84" s="24"/>
      <c r="O84" s="24">
        <v>717284990</v>
      </c>
      <c r="P84" s="24">
        <v>712989000</v>
      </c>
      <c r="Q84" s="24">
        <v>662808000</v>
      </c>
      <c r="R84" s="24">
        <v>644071000</v>
      </c>
      <c r="S84" s="24">
        <v>484124100</v>
      </c>
      <c r="T84" s="24">
        <v>452720600</v>
      </c>
      <c r="U84" s="24"/>
      <c r="V84" s="24">
        <v>74882800</v>
      </c>
      <c r="W84" s="24">
        <v>870846793.60000002</v>
      </c>
      <c r="X84" s="24">
        <v>3964208307.4704995</v>
      </c>
      <c r="Y84" s="24">
        <v>4326345943.9316006</v>
      </c>
      <c r="Z84" s="24">
        <v>4522046959.1999998</v>
      </c>
      <c r="AA84" s="29">
        <v>4296101532.0223999</v>
      </c>
      <c r="AB84" s="24">
        <v>3868634866.3429008</v>
      </c>
      <c r="AC84" s="24">
        <v>3485450682.3064995</v>
      </c>
      <c r="AD84" s="24">
        <v>3852676186.7364001</v>
      </c>
      <c r="AE84" s="24" t="s">
        <v>202</v>
      </c>
    </row>
    <row r="85" spans="1:31" ht="15" x14ac:dyDescent="0.25">
      <c r="A85" s="19" t="s">
        <v>388</v>
      </c>
      <c r="B85" s="19" t="s">
        <v>8</v>
      </c>
      <c r="C85" s="19" t="s">
        <v>9</v>
      </c>
      <c r="D85" s="19" t="s">
        <v>10</v>
      </c>
      <c r="E85" s="19" t="s">
        <v>11</v>
      </c>
      <c r="F85" s="19" t="s">
        <v>12</v>
      </c>
      <c r="G85" s="19" t="s">
        <v>13</v>
      </c>
      <c r="H85" s="19" t="s">
        <v>399</v>
      </c>
      <c r="I85" s="20" t="s">
        <v>431</v>
      </c>
      <c r="J85" s="21">
        <v>13873.94744132091</v>
      </c>
      <c r="K85" s="21">
        <v>32146.71040083504</v>
      </c>
      <c r="L85" s="21">
        <v>5177.4597442855893</v>
      </c>
      <c r="M85" s="21">
        <v>1329.6704139317262</v>
      </c>
      <c r="N85" s="21">
        <v>1708.9063789079682</v>
      </c>
      <c r="O85" s="21">
        <v>2727.9833477345269</v>
      </c>
      <c r="P85" s="21">
        <v>15454.511754686937</v>
      </c>
      <c r="Q85" s="21">
        <v>7896.1839997688458</v>
      </c>
      <c r="R85" s="21">
        <v>6770.6067770582977</v>
      </c>
      <c r="S85" s="21">
        <v>3143.2648399597765</v>
      </c>
      <c r="T85" s="21">
        <v>2412.2804404182334</v>
      </c>
      <c r="U85" s="21">
        <v>929.72654287224009</v>
      </c>
      <c r="V85" s="21">
        <v>1233.5620068140379</v>
      </c>
      <c r="W85" s="21">
        <v>2820.545677916019</v>
      </c>
      <c r="X85" s="21">
        <v>4708.3793049329506</v>
      </c>
      <c r="Y85" s="21">
        <v>8212.6385311284666</v>
      </c>
      <c r="Z85" s="21">
        <v>11274.868014608657</v>
      </c>
      <c r="AA85" s="28">
        <v>10557.460342917091</v>
      </c>
      <c r="AB85" s="21">
        <v>12880.049977085822</v>
      </c>
      <c r="AC85" s="21">
        <v>15588.977722057523</v>
      </c>
      <c r="AD85" s="21">
        <v>20764.111555756786</v>
      </c>
      <c r="AE85" s="21" t="s">
        <v>472</v>
      </c>
    </row>
    <row r="86" spans="1:31" ht="15" x14ac:dyDescent="0.25">
      <c r="A86" s="22" t="s">
        <v>388</v>
      </c>
      <c r="B86" s="22" t="s">
        <v>8</v>
      </c>
      <c r="C86" s="22" t="s">
        <v>9</v>
      </c>
      <c r="D86" s="22" t="s">
        <v>10</v>
      </c>
      <c r="E86" s="22" t="s">
        <v>11</v>
      </c>
      <c r="F86" s="22" t="s">
        <v>12</v>
      </c>
      <c r="G86" s="22" t="s">
        <v>13</v>
      </c>
      <c r="H86" s="22" t="s">
        <v>28</v>
      </c>
      <c r="I86" s="23" t="s">
        <v>429</v>
      </c>
      <c r="J86" s="24">
        <v>2953190</v>
      </c>
      <c r="K86" s="24">
        <v>2528248</v>
      </c>
      <c r="L86" s="24">
        <v>3046933.02</v>
      </c>
      <c r="M86" s="24">
        <v>3079371.51</v>
      </c>
      <c r="N86" s="24">
        <v>3147601.93</v>
      </c>
      <c r="O86" s="24">
        <v>3028895.0299999993</v>
      </c>
      <c r="P86" s="24">
        <v>3031242.06</v>
      </c>
      <c r="Q86" s="24">
        <v>2921154.0000000005</v>
      </c>
      <c r="R86" s="24">
        <v>3184403</v>
      </c>
      <c r="S86" s="24">
        <v>3417333.4607538381</v>
      </c>
      <c r="T86" s="24">
        <v>2934017.2553261793</v>
      </c>
      <c r="U86" s="24">
        <v>2194009.09</v>
      </c>
      <c r="V86" s="24">
        <v>2861889.433273368</v>
      </c>
      <c r="W86" s="24">
        <v>2872930.7299999995</v>
      </c>
      <c r="X86" s="24">
        <v>2774882.5500000003</v>
      </c>
      <c r="Y86" s="24">
        <v>2453975.0420000004</v>
      </c>
      <c r="Z86" s="24">
        <v>1692561.9430000002</v>
      </c>
      <c r="AA86" s="29">
        <v>1736896.65</v>
      </c>
      <c r="AB86" s="24">
        <v>1752773.4499999997</v>
      </c>
      <c r="AC86" s="24">
        <v>1767789.4749999999</v>
      </c>
      <c r="AD86" s="24">
        <v>1419960.574</v>
      </c>
      <c r="AE86" s="24" t="s">
        <v>170</v>
      </c>
    </row>
    <row r="87" spans="1:31" ht="15" x14ac:dyDescent="0.25">
      <c r="A87" s="19" t="s">
        <v>388</v>
      </c>
      <c r="B87" s="19" t="s">
        <v>8</v>
      </c>
      <c r="C87" s="19" t="s">
        <v>9</v>
      </c>
      <c r="D87" s="19" t="s">
        <v>10</v>
      </c>
      <c r="E87" s="19" t="s">
        <v>11</v>
      </c>
      <c r="F87" s="19" t="s">
        <v>12</v>
      </c>
      <c r="G87" s="19" t="s">
        <v>13</v>
      </c>
      <c r="H87" s="19" t="s">
        <v>394</v>
      </c>
      <c r="I87" s="20" t="s">
        <v>430</v>
      </c>
      <c r="J87" s="21"/>
      <c r="K87" s="21"/>
      <c r="L87" s="21"/>
      <c r="M87" s="21"/>
      <c r="N87" s="21"/>
      <c r="O87" s="21"/>
      <c r="P87" s="21"/>
      <c r="Q87" s="21"/>
      <c r="R87" s="21"/>
      <c r="S87" s="21"/>
      <c r="T87" s="21"/>
      <c r="U87" s="21">
        <v>1415865000</v>
      </c>
      <c r="V87" s="21">
        <v>49067883171.267578</v>
      </c>
      <c r="W87" s="21">
        <v>48476600805.777527</v>
      </c>
      <c r="X87" s="21">
        <v>48823738633.650002</v>
      </c>
      <c r="Y87" s="21">
        <v>50836929127.449997</v>
      </c>
      <c r="Z87" s="21">
        <v>46602309929.407677</v>
      </c>
      <c r="AA87" s="28">
        <v>43886803117.311119</v>
      </c>
      <c r="AB87" s="21">
        <v>45539157548.697174</v>
      </c>
      <c r="AC87" s="21">
        <v>43041120670.495499</v>
      </c>
      <c r="AD87" s="21">
        <v>43395874046.639656</v>
      </c>
      <c r="AE87" s="21" t="s">
        <v>395</v>
      </c>
    </row>
    <row r="88" spans="1:31" ht="15" x14ac:dyDescent="0.25">
      <c r="A88" s="22" t="s">
        <v>388</v>
      </c>
      <c r="B88" s="22" t="s">
        <v>8</v>
      </c>
      <c r="C88" s="22" t="s">
        <v>9</v>
      </c>
      <c r="D88" s="22" t="s">
        <v>10</v>
      </c>
      <c r="E88" s="22" t="s">
        <v>11</v>
      </c>
      <c r="F88" s="22" t="s">
        <v>12</v>
      </c>
      <c r="G88" s="22" t="s">
        <v>13</v>
      </c>
      <c r="H88" s="22" t="s">
        <v>25</v>
      </c>
      <c r="I88" s="23" t="s">
        <v>431</v>
      </c>
      <c r="J88" s="24"/>
      <c r="K88" s="24"/>
      <c r="L88" s="24"/>
      <c r="M88" s="24">
        <v>1778413.0434782607</v>
      </c>
      <c r="N88" s="24"/>
      <c r="O88" s="24"/>
      <c r="P88" s="24"/>
      <c r="Q88" s="24"/>
      <c r="R88" s="24"/>
      <c r="S88" s="24"/>
      <c r="T88" s="24"/>
      <c r="U88" s="24"/>
      <c r="V88" s="24"/>
      <c r="W88" s="24"/>
      <c r="X88" s="24"/>
      <c r="Y88" s="24"/>
      <c r="Z88" s="24"/>
      <c r="AA88" s="29"/>
      <c r="AB88" s="24"/>
      <c r="AC88" s="24"/>
      <c r="AD88" s="24"/>
      <c r="AE88" s="24" t="s">
        <v>211</v>
      </c>
    </row>
    <row r="89" spans="1:31" ht="15" x14ac:dyDescent="0.25">
      <c r="A89" s="19" t="s">
        <v>388</v>
      </c>
      <c r="B89" s="19" t="s">
        <v>8</v>
      </c>
      <c r="C89" s="19" t="s">
        <v>9</v>
      </c>
      <c r="D89" s="19" t="s">
        <v>10</v>
      </c>
      <c r="E89" s="19" t="s">
        <v>11</v>
      </c>
      <c r="F89" s="19" t="s">
        <v>12</v>
      </c>
      <c r="G89" s="19" t="s">
        <v>13</v>
      </c>
      <c r="H89" s="19" t="s">
        <v>26</v>
      </c>
      <c r="I89" s="20" t="s">
        <v>430</v>
      </c>
      <c r="J89" s="21">
        <v>450178359.09631389</v>
      </c>
      <c r="K89" s="21">
        <v>487990487.51486325</v>
      </c>
      <c r="L89" s="21">
        <v>396173602.8537451</v>
      </c>
      <c r="M89" s="21"/>
      <c r="N89" s="21"/>
      <c r="O89" s="21"/>
      <c r="P89" s="21"/>
      <c r="Q89" s="21"/>
      <c r="R89" s="21"/>
      <c r="S89" s="21">
        <v>2564807112.6617146</v>
      </c>
      <c r="T89" s="21">
        <v>87835866.825208083</v>
      </c>
      <c r="U89" s="21">
        <v>392606200</v>
      </c>
      <c r="V89" s="21">
        <v>339309000</v>
      </c>
      <c r="W89" s="21">
        <v>384759000</v>
      </c>
      <c r="X89" s="21">
        <v>182238000</v>
      </c>
      <c r="Y89" s="21">
        <v>364789000</v>
      </c>
      <c r="Z89" s="21">
        <v>696026000</v>
      </c>
      <c r="AA89" s="28">
        <v>775595000</v>
      </c>
      <c r="AB89" s="21">
        <v>967562000</v>
      </c>
      <c r="AC89" s="21">
        <v>1263721000</v>
      </c>
      <c r="AD89" s="21">
        <v>1090998000</v>
      </c>
      <c r="AE89" s="21" t="s">
        <v>168</v>
      </c>
    </row>
    <row r="90" spans="1:31" ht="15" x14ac:dyDescent="0.25">
      <c r="A90" s="22" t="s">
        <v>388</v>
      </c>
      <c r="B90" s="22" t="s">
        <v>8</v>
      </c>
      <c r="C90" s="22" t="s">
        <v>9</v>
      </c>
      <c r="D90" s="22" t="s">
        <v>10</v>
      </c>
      <c r="E90" s="22" t="s">
        <v>11</v>
      </c>
      <c r="F90" s="22" t="s">
        <v>12</v>
      </c>
      <c r="G90" s="22" t="s">
        <v>13</v>
      </c>
      <c r="H90" s="22" t="s">
        <v>17</v>
      </c>
      <c r="I90" s="23" t="s">
        <v>431</v>
      </c>
      <c r="J90" s="24">
        <v>25296166.052558679</v>
      </c>
      <c r="K90" s="24">
        <v>47629495.289599158</v>
      </c>
      <c r="L90" s="24">
        <v>4931360.1602557143</v>
      </c>
      <c r="M90" s="24">
        <v>5660436.6495860694</v>
      </c>
      <c r="N90" s="24">
        <v>4921741.5136210918</v>
      </c>
      <c r="O90" s="24">
        <v>4532645.3766522659</v>
      </c>
      <c r="P90" s="24">
        <v>3419852.3282453134</v>
      </c>
      <c r="Q90" s="24">
        <v>1921667.8160002313</v>
      </c>
      <c r="R90" s="24">
        <v>2307933.3932229416</v>
      </c>
      <c r="S90" s="24">
        <v>1592546.2969267725</v>
      </c>
      <c r="T90" s="24">
        <v>1625082.8632472239</v>
      </c>
      <c r="U90" s="24">
        <v>276194.8356019358</v>
      </c>
      <c r="V90" s="24">
        <v>226652.87179505083</v>
      </c>
      <c r="W90" s="24">
        <v>171934.38526195375</v>
      </c>
      <c r="X90" s="24">
        <v>268811.62497038726</v>
      </c>
      <c r="Y90" s="24">
        <v>246423.88181198065</v>
      </c>
      <c r="Z90" s="24">
        <v>258272.63801490245</v>
      </c>
      <c r="AA90" s="29">
        <v>225944.20110804899</v>
      </c>
      <c r="AB90" s="24">
        <v>250363.76983758828</v>
      </c>
      <c r="AC90" s="24">
        <v>237869.51176461313</v>
      </c>
      <c r="AD90" s="24">
        <v>253359.72027203455</v>
      </c>
      <c r="AE90" s="24" t="s">
        <v>203</v>
      </c>
    </row>
    <row r="91" spans="1:31" ht="15" x14ac:dyDescent="0.25">
      <c r="A91" s="19" t="s">
        <v>388</v>
      </c>
      <c r="B91" s="19" t="s">
        <v>8</v>
      </c>
      <c r="C91" s="19" t="s">
        <v>9</v>
      </c>
      <c r="D91" s="19" t="s">
        <v>10</v>
      </c>
      <c r="E91" s="19" t="s">
        <v>11</v>
      </c>
      <c r="F91" s="19" t="s">
        <v>12</v>
      </c>
      <c r="G91" s="19" t="s">
        <v>13</v>
      </c>
      <c r="H91" s="19" t="s">
        <v>18</v>
      </c>
      <c r="I91" s="20" t="s">
        <v>431</v>
      </c>
      <c r="J91" s="21"/>
      <c r="K91" s="21"/>
      <c r="L91" s="21">
        <v>3528</v>
      </c>
      <c r="M91" s="21">
        <v>167790</v>
      </c>
      <c r="N91" s="21">
        <v>2259515.58</v>
      </c>
      <c r="O91" s="21">
        <v>3721956.42</v>
      </c>
      <c r="P91" s="21">
        <v>4437930</v>
      </c>
      <c r="Q91" s="21">
        <v>2662632</v>
      </c>
      <c r="R91" s="21">
        <v>1061340</v>
      </c>
      <c r="S91" s="21">
        <v>1192773.9664902994</v>
      </c>
      <c r="T91" s="21">
        <v>1132412.5761904784</v>
      </c>
      <c r="U91" s="21">
        <v>660367</v>
      </c>
      <c r="V91" s="21">
        <v>1246158</v>
      </c>
      <c r="W91" s="21">
        <v>308892</v>
      </c>
      <c r="X91" s="21">
        <v>832179</v>
      </c>
      <c r="Y91" s="21">
        <v>2501603</v>
      </c>
      <c r="Z91" s="21">
        <v>630265</v>
      </c>
      <c r="AA91" s="28">
        <v>219037.99</v>
      </c>
      <c r="AB91" s="21">
        <v>483532</v>
      </c>
      <c r="AC91" s="21">
        <v>496857</v>
      </c>
      <c r="AD91" s="21">
        <v>539269</v>
      </c>
      <c r="AE91" s="21" t="s">
        <v>204</v>
      </c>
    </row>
    <row r="92" spans="1:31" ht="15" x14ac:dyDescent="0.25">
      <c r="A92" s="22" t="s">
        <v>388</v>
      </c>
      <c r="B92" s="22" t="s">
        <v>8</v>
      </c>
      <c r="C92" s="22" t="s">
        <v>9</v>
      </c>
      <c r="D92" s="22" t="s">
        <v>10</v>
      </c>
      <c r="E92" s="22" t="s">
        <v>11</v>
      </c>
      <c r="F92" s="22" t="s">
        <v>12</v>
      </c>
      <c r="G92" s="22" t="s">
        <v>13</v>
      </c>
      <c r="H92" s="22" t="s">
        <v>19</v>
      </c>
      <c r="I92" s="23" t="s">
        <v>431</v>
      </c>
      <c r="J92" s="24"/>
      <c r="K92" s="24"/>
      <c r="L92" s="24">
        <v>82950</v>
      </c>
      <c r="M92" s="24">
        <v>118734</v>
      </c>
      <c r="N92" s="24"/>
      <c r="O92" s="24"/>
      <c r="P92" s="24"/>
      <c r="Q92" s="24"/>
      <c r="R92" s="24"/>
      <c r="S92" s="24">
        <v>474512.38165784773</v>
      </c>
      <c r="T92" s="24">
        <v>511945.06208112807</v>
      </c>
      <c r="U92" s="24"/>
      <c r="V92" s="24"/>
      <c r="W92" s="24"/>
      <c r="X92" s="24"/>
      <c r="Y92" s="24"/>
      <c r="Z92" s="24"/>
      <c r="AA92" s="29"/>
      <c r="AB92" s="24"/>
      <c r="AC92" s="24"/>
      <c r="AD92" s="24"/>
      <c r="AE92" s="24" t="s">
        <v>205</v>
      </c>
    </row>
    <row r="93" spans="1:31" ht="15" x14ac:dyDescent="0.25">
      <c r="A93" s="19" t="s">
        <v>388</v>
      </c>
      <c r="B93" s="19" t="s">
        <v>8</v>
      </c>
      <c r="C93" s="19" t="s">
        <v>9</v>
      </c>
      <c r="D93" s="19" t="s">
        <v>10</v>
      </c>
      <c r="E93" s="19" t="s">
        <v>11</v>
      </c>
      <c r="F93" s="19" t="s">
        <v>12</v>
      </c>
      <c r="G93" s="19" t="s">
        <v>13</v>
      </c>
      <c r="H93" s="19" t="s">
        <v>27</v>
      </c>
      <c r="I93" s="20" t="s">
        <v>430</v>
      </c>
      <c r="J93" s="21">
        <v>21070825208.08559</v>
      </c>
      <c r="K93" s="21">
        <v>21722065398.335293</v>
      </c>
      <c r="L93" s="21">
        <v>18194428061.83115</v>
      </c>
      <c r="M93" s="21">
        <v>17954158145.065395</v>
      </c>
      <c r="N93" s="21">
        <v>19758005945.30323</v>
      </c>
      <c r="O93" s="21">
        <v>18671804090.368599</v>
      </c>
      <c r="P93" s="21">
        <v>21486970273.48394</v>
      </c>
      <c r="Q93" s="21">
        <v>20177482758.620705</v>
      </c>
      <c r="R93" s="21">
        <v>20915495838.287743</v>
      </c>
      <c r="S93" s="21">
        <v>23108346398.736961</v>
      </c>
      <c r="T93" s="21">
        <v>24116140917.913895</v>
      </c>
      <c r="U93" s="21">
        <v>39045881162</v>
      </c>
      <c r="V93" s="21">
        <v>668834000</v>
      </c>
      <c r="W93" s="21">
        <v>1218374000</v>
      </c>
      <c r="X93" s="21">
        <v>3248598000</v>
      </c>
      <c r="Y93" s="21">
        <v>1391265000</v>
      </c>
      <c r="Z93" s="21">
        <v>1265087000</v>
      </c>
      <c r="AA93" s="28">
        <v>1668001000</v>
      </c>
      <c r="AB93" s="21">
        <v>1205011000</v>
      </c>
      <c r="AC93" s="21">
        <v>1038966000</v>
      </c>
      <c r="AD93" s="21">
        <v>1525871000</v>
      </c>
      <c r="AE93" s="21" t="s">
        <v>169</v>
      </c>
    </row>
    <row r="94" spans="1:31" ht="15" x14ac:dyDescent="0.25">
      <c r="A94" s="22" t="s">
        <v>388</v>
      </c>
      <c r="B94" s="22" t="s">
        <v>8</v>
      </c>
      <c r="C94" s="22" t="s">
        <v>9</v>
      </c>
      <c r="D94" s="22" t="s">
        <v>10</v>
      </c>
      <c r="E94" s="22" t="s">
        <v>11</v>
      </c>
      <c r="F94" s="22" t="s">
        <v>12</v>
      </c>
      <c r="G94" s="22" t="s">
        <v>13</v>
      </c>
      <c r="H94" s="22" t="s">
        <v>15</v>
      </c>
      <c r="I94" s="23" t="s">
        <v>429</v>
      </c>
      <c r="J94" s="24">
        <v>835600</v>
      </c>
      <c r="K94" s="24">
        <v>851163</v>
      </c>
      <c r="L94" s="24">
        <v>872867</v>
      </c>
      <c r="M94" s="24">
        <v>362591</v>
      </c>
      <c r="N94" s="24">
        <v>367318.92</v>
      </c>
      <c r="O94" s="24">
        <v>356257.02</v>
      </c>
      <c r="P94" s="24">
        <v>349273.01</v>
      </c>
      <c r="Q94" s="24">
        <v>349381</v>
      </c>
      <c r="R94" s="24">
        <v>340692</v>
      </c>
      <c r="S94" s="24">
        <v>854403</v>
      </c>
      <c r="T94" s="24">
        <v>839023</v>
      </c>
      <c r="U94" s="24">
        <v>824279</v>
      </c>
      <c r="V94" s="24">
        <v>831869</v>
      </c>
      <c r="W94" s="24">
        <v>875846.5</v>
      </c>
      <c r="X94" s="24">
        <v>1152532.3999999999</v>
      </c>
      <c r="Y94" s="24">
        <v>846558</v>
      </c>
      <c r="Z94" s="24">
        <v>815296</v>
      </c>
      <c r="AA94" s="29">
        <v>776314.01000000013</v>
      </c>
      <c r="AB94" s="24">
        <v>701235</v>
      </c>
      <c r="AC94" s="24">
        <v>664324</v>
      </c>
      <c r="AD94" s="24">
        <v>654075</v>
      </c>
      <c r="AE94" s="24" t="s">
        <v>167</v>
      </c>
    </row>
    <row r="95" spans="1:31" ht="15" x14ac:dyDescent="0.25">
      <c r="A95" s="19" t="s">
        <v>388</v>
      </c>
      <c r="B95" s="19" t="s">
        <v>8</v>
      </c>
      <c r="C95" s="19" t="s">
        <v>9</v>
      </c>
      <c r="D95" s="19" t="s">
        <v>10</v>
      </c>
      <c r="E95" s="19" t="s">
        <v>11</v>
      </c>
      <c r="F95" s="19" t="s">
        <v>12</v>
      </c>
      <c r="G95" s="19" t="s">
        <v>13</v>
      </c>
      <c r="H95" s="19" t="s">
        <v>16</v>
      </c>
      <c r="I95" s="20" t="s">
        <v>430</v>
      </c>
      <c r="J95" s="21">
        <v>558064482667.64575</v>
      </c>
      <c r="K95" s="21">
        <v>659612552893.20874</v>
      </c>
      <c r="L95" s="21">
        <v>394248322945.39771</v>
      </c>
      <c r="M95" s="21">
        <v>396591931533.54022</v>
      </c>
      <c r="N95" s="21">
        <v>456537760531.36945</v>
      </c>
      <c r="O95" s="21">
        <v>375178548796.24219</v>
      </c>
      <c r="P95" s="21">
        <v>430139665519.88409</v>
      </c>
      <c r="Q95" s="21">
        <v>480139557622.83575</v>
      </c>
      <c r="R95" s="21">
        <v>481377008967.60162</v>
      </c>
      <c r="S95" s="21">
        <v>442059096604.30743</v>
      </c>
      <c r="T95" s="21">
        <v>366045232599.87036</v>
      </c>
      <c r="U95" s="21">
        <v>241858911283.58633</v>
      </c>
      <c r="V95" s="21">
        <v>413150960431.43622</v>
      </c>
      <c r="W95" s="21">
        <v>394094053389.01141</v>
      </c>
      <c r="X95" s="21">
        <v>406927596961.00226</v>
      </c>
      <c r="Y95" s="21">
        <v>388263891514.34418</v>
      </c>
      <c r="Z95" s="21">
        <v>281932337361.00934</v>
      </c>
      <c r="AA95" s="28">
        <v>250930214657.90671</v>
      </c>
      <c r="AB95" s="21">
        <v>270023620000.0289</v>
      </c>
      <c r="AC95" s="21">
        <v>261546587655.89883</v>
      </c>
      <c r="AD95" s="21">
        <v>313799465600.44733</v>
      </c>
      <c r="AE95" s="21" t="s">
        <v>201</v>
      </c>
    </row>
    <row r="96" spans="1:31" ht="15" x14ac:dyDescent="0.25">
      <c r="A96" s="22" t="s">
        <v>388</v>
      </c>
      <c r="B96" s="22" t="s">
        <v>8</v>
      </c>
      <c r="C96" s="22" t="s">
        <v>9</v>
      </c>
      <c r="D96" s="22" t="s">
        <v>10</v>
      </c>
      <c r="E96" s="22" t="s">
        <v>11</v>
      </c>
      <c r="F96" s="22" t="s">
        <v>12</v>
      </c>
      <c r="G96" s="22" t="s">
        <v>13</v>
      </c>
      <c r="H96" s="22" t="s">
        <v>20</v>
      </c>
      <c r="I96" s="23" t="s">
        <v>429</v>
      </c>
      <c r="J96" s="24">
        <v>311950</v>
      </c>
      <c r="K96" s="24">
        <v>321375</v>
      </c>
      <c r="L96" s="24">
        <v>312729</v>
      </c>
      <c r="M96" s="24">
        <v>398420.67</v>
      </c>
      <c r="N96" s="24">
        <v>405596.98</v>
      </c>
      <c r="O96" s="24">
        <v>426018.03</v>
      </c>
      <c r="P96" s="24">
        <v>425117.05</v>
      </c>
      <c r="Q96" s="24">
        <v>439074</v>
      </c>
      <c r="R96" s="24">
        <v>388137.00000000006</v>
      </c>
      <c r="S96" s="24">
        <v>500804.39782258141</v>
      </c>
      <c r="T96" s="24">
        <v>473231.0483870969</v>
      </c>
      <c r="U96" s="24">
        <v>340271.78225806449</v>
      </c>
      <c r="V96" s="24">
        <v>33640.9</v>
      </c>
      <c r="W96" s="24"/>
      <c r="X96" s="24"/>
      <c r="Y96" s="24"/>
      <c r="Z96" s="24"/>
      <c r="AA96" s="29"/>
      <c r="AB96" s="24"/>
      <c r="AC96" s="24"/>
      <c r="AD96" s="24"/>
      <c r="AE96" s="24" t="s">
        <v>206</v>
      </c>
    </row>
    <row r="97" spans="1:31" ht="15" x14ac:dyDescent="0.25">
      <c r="A97" s="19" t="s">
        <v>388</v>
      </c>
      <c r="B97" s="19" t="s">
        <v>8</v>
      </c>
      <c r="C97" s="19" t="s">
        <v>9</v>
      </c>
      <c r="D97" s="19" t="s">
        <v>10</v>
      </c>
      <c r="E97" s="19" t="s">
        <v>11</v>
      </c>
      <c r="F97" s="19" t="s">
        <v>12</v>
      </c>
      <c r="G97" s="19" t="s">
        <v>13</v>
      </c>
      <c r="H97" s="19" t="s">
        <v>21</v>
      </c>
      <c r="I97" s="20" t="s">
        <v>430</v>
      </c>
      <c r="J97" s="21"/>
      <c r="K97" s="21"/>
      <c r="L97" s="21"/>
      <c r="M97" s="21"/>
      <c r="N97" s="21"/>
      <c r="O97" s="21"/>
      <c r="P97" s="21"/>
      <c r="Q97" s="21"/>
      <c r="R97" s="21"/>
      <c r="S97" s="21">
        <v>8385149.1710197581</v>
      </c>
      <c r="T97" s="21">
        <v>13458544.297221599</v>
      </c>
      <c r="U97" s="21">
        <v>10394256.352196544</v>
      </c>
      <c r="V97" s="21">
        <v>10278764.112813534</v>
      </c>
      <c r="W97" s="21">
        <v>11176144.063522799</v>
      </c>
      <c r="X97" s="21">
        <v>11474161.722960651</v>
      </c>
      <c r="Y97" s="21">
        <v>11063432.00124922</v>
      </c>
      <c r="Z97" s="21">
        <v>10299130.7532792</v>
      </c>
      <c r="AA97" s="28">
        <v>7401381.8087445358</v>
      </c>
      <c r="AB97" s="21">
        <v>11348612.733291691</v>
      </c>
      <c r="AC97" s="21">
        <v>6663032.4045908796</v>
      </c>
      <c r="AD97" s="21">
        <v>9948029.7304809485</v>
      </c>
      <c r="AE97" s="21" t="s">
        <v>207</v>
      </c>
    </row>
    <row r="98" spans="1:31" ht="15" x14ac:dyDescent="0.25">
      <c r="A98" s="22" t="s">
        <v>388</v>
      </c>
      <c r="B98" s="22" t="s">
        <v>8</v>
      </c>
      <c r="C98" s="22" t="s">
        <v>9</v>
      </c>
      <c r="D98" s="22" t="s">
        <v>10</v>
      </c>
      <c r="E98" s="22" t="s">
        <v>11</v>
      </c>
      <c r="F98" s="22" t="s">
        <v>12</v>
      </c>
      <c r="G98" s="22" t="s">
        <v>13</v>
      </c>
      <c r="H98" s="22" t="s">
        <v>22</v>
      </c>
      <c r="I98" s="23" t="s">
        <v>430</v>
      </c>
      <c r="J98" s="24">
        <v>1031970461.0951009</v>
      </c>
      <c r="K98" s="24"/>
      <c r="L98" s="24"/>
      <c r="M98" s="24"/>
      <c r="N98" s="24">
        <v>386693999.99999994</v>
      </c>
      <c r="O98" s="24">
        <v>387566000</v>
      </c>
      <c r="P98" s="24">
        <v>373119010</v>
      </c>
      <c r="Q98" s="24">
        <v>6127657000</v>
      </c>
      <c r="R98" s="24">
        <v>435528000</v>
      </c>
      <c r="S98" s="24">
        <v>367316505.76368791</v>
      </c>
      <c r="T98" s="24"/>
      <c r="U98" s="24">
        <v>2378211477</v>
      </c>
      <c r="V98" s="24">
        <v>1483463184.3820946</v>
      </c>
      <c r="W98" s="24">
        <v>1542356569.9539344</v>
      </c>
      <c r="X98" s="24">
        <v>1481201253.7417958</v>
      </c>
      <c r="Y98" s="24">
        <v>1224183164.1641784</v>
      </c>
      <c r="Z98" s="24">
        <v>115456133.32132284</v>
      </c>
      <c r="AA98" s="29">
        <v>75705686.837750956</v>
      </c>
      <c r="AB98" s="24">
        <v>28144232.999016095</v>
      </c>
      <c r="AC98" s="24">
        <v>75578526.949608922</v>
      </c>
      <c r="AD98" s="24">
        <v>82886887.891000643</v>
      </c>
      <c r="AE98" s="24" t="s">
        <v>208</v>
      </c>
    </row>
    <row r="99" spans="1:31" ht="15" x14ac:dyDescent="0.25">
      <c r="A99" s="19" t="s">
        <v>388</v>
      </c>
      <c r="B99" s="19" t="s">
        <v>8</v>
      </c>
      <c r="C99" s="19" t="s">
        <v>9</v>
      </c>
      <c r="D99" s="19" t="s">
        <v>10</v>
      </c>
      <c r="E99" s="19" t="s">
        <v>11</v>
      </c>
      <c r="F99" s="19" t="s">
        <v>12</v>
      </c>
      <c r="G99" s="19" t="s">
        <v>13</v>
      </c>
      <c r="H99" s="19" t="s">
        <v>401</v>
      </c>
      <c r="I99" s="20" t="s">
        <v>431</v>
      </c>
      <c r="J99" s="21"/>
      <c r="K99" s="21"/>
      <c r="L99" s="21"/>
      <c r="M99" s="21"/>
      <c r="N99" s="21"/>
      <c r="O99" s="21"/>
      <c r="P99" s="21"/>
      <c r="Q99" s="21"/>
      <c r="R99" s="21"/>
      <c r="S99" s="21"/>
      <c r="T99" s="21">
        <v>880.42446108140848</v>
      </c>
      <c r="U99" s="21">
        <v>133.73785519193564</v>
      </c>
      <c r="V99" s="21">
        <v>544.3414250889814</v>
      </c>
      <c r="W99" s="21">
        <v>5506.2710601302069</v>
      </c>
      <c r="X99" s="21">
        <v>7954.0657246797855</v>
      </c>
      <c r="Y99" s="21">
        <v>10726.463656890928</v>
      </c>
      <c r="Z99" s="21">
        <v>17647.264970488868</v>
      </c>
      <c r="AA99" s="28">
        <v>20832.528549033967</v>
      </c>
      <c r="AB99" s="21">
        <v>26779.323885325903</v>
      </c>
      <c r="AC99" s="21">
        <v>45511.5305133293</v>
      </c>
      <c r="AD99" s="21">
        <v>45899.168172208665</v>
      </c>
      <c r="AE99" s="21" t="s">
        <v>473</v>
      </c>
    </row>
    <row r="100" spans="1:31" ht="15" x14ac:dyDescent="0.25">
      <c r="A100" s="22" t="s">
        <v>388</v>
      </c>
      <c r="B100" s="22" t="s">
        <v>8</v>
      </c>
      <c r="C100" s="22" t="s">
        <v>9</v>
      </c>
      <c r="D100" s="22" t="s">
        <v>10</v>
      </c>
      <c r="E100" s="22" t="s">
        <v>11</v>
      </c>
      <c r="F100" s="22" t="s">
        <v>12</v>
      </c>
      <c r="G100" s="22" t="s">
        <v>13</v>
      </c>
      <c r="H100" s="22" t="s">
        <v>23</v>
      </c>
      <c r="I100" s="23" t="s">
        <v>431</v>
      </c>
      <c r="J100" s="24">
        <v>2416239.9999999921</v>
      </c>
      <c r="K100" s="24">
        <v>3648371.9999999995</v>
      </c>
      <c r="L100" s="24">
        <v>1669374</v>
      </c>
      <c r="M100" s="24">
        <v>307482</v>
      </c>
      <c r="N100" s="24"/>
      <c r="O100" s="24">
        <v>159642</v>
      </c>
      <c r="P100" s="24">
        <v>142674</v>
      </c>
      <c r="Q100" s="24">
        <v>44310</v>
      </c>
      <c r="R100" s="24"/>
      <c r="S100" s="24"/>
      <c r="T100" s="24"/>
      <c r="U100" s="24"/>
      <c r="V100" s="24"/>
      <c r="W100" s="24"/>
      <c r="X100" s="24"/>
      <c r="Y100" s="24"/>
      <c r="Z100" s="24"/>
      <c r="AA100" s="29"/>
      <c r="AB100" s="24"/>
      <c r="AC100" s="24"/>
      <c r="AD100" s="24"/>
      <c r="AE100" s="24" t="s">
        <v>209</v>
      </c>
    </row>
    <row r="101" spans="1:31" ht="15" x14ac:dyDescent="0.25">
      <c r="A101" s="19" t="s">
        <v>388</v>
      </c>
      <c r="B101" s="19" t="s">
        <v>8</v>
      </c>
      <c r="C101" s="19" t="s">
        <v>9</v>
      </c>
      <c r="D101" s="19" t="s">
        <v>10</v>
      </c>
      <c r="E101" s="19" t="s">
        <v>11</v>
      </c>
      <c r="F101" s="19" t="s">
        <v>12</v>
      </c>
      <c r="G101" s="19" t="s">
        <v>13</v>
      </c>
      <c r="H101" s="19" t="s">
        <v>24</v>
      </c>
      <c r="I101" s="20" t="s">
        <v>431</v>
      </c>
      <c r="J101" s="21">
        <v>1380392.5925925921</v>
      </c>
      <c r="K101" s="21">
        <v>10962</v>
      </c>
      <c r="L101" s="21"/>
      <c r="M101" s="21"/>
      <c r="N101" s="21"/>
      <c r="O101" s="21"/>
      <c r="P101" s="21"/>
      <c r="Q101" s="21"/>
      <c r="R101" s="21">
        <v>14406</v>
      </c>
      <c r="S101" s="21"/>
      <c r="T101" s="21"/>
      <c r="U101" s="21"/>
      <c r="V101" s="21"/>
      <c r="W101" s="21"/>
      <c r="X101" s="21"/>
      <c r="Y101" s="21"/>
      <c r="Z101" s="21"/>
      <c r="AA101" s="28"/>
      <c r="AB101" s="21"/>
      <c r="AC101" s="21"/>
      <c r="AD101" s="21"/>
      <c r="AE101" s="21" t="s">
        <v>210</v>
      </c>
    </row>
    <row r="102" spans="1:31" ht="15" x14ac:dyDescent="0.25">
      <c r="A102" s="22" t="s">
        <v>388</v>
      </c>
      <c r="B102" s="22" t="s">
        <v>8</v>
      </c>
      <c r="C102" s="22" t="s">
        <v>9</v>
      </c>
      <c r="D102" s="22" t="s">
        <v>29</v>
      </c>
      <c r="E102" s="22" t="s">
        <v>11</v>
      </c>
      <c r="F102" s="22" t="s">
        <v>12</v>
      </c>
      <c r="G102" s="22" t="s">
        <v>13</v>
      </c>
      <c r="H102" s="22" t="s">
        <v>399</v>
      </c>
      <c r="I102" s="23" t="s">
        <v>431</v>
      </c>
      <c r="J102" s="24">
        <v>6930.9878152229594</v>
      </c>
      <c r="K102" s="24">
        <v>6876.8347725949407</v>
      </c>
      <c r="L102" s="24">
        <v>4727.0628171393219</v>
      </c>
      <c r="M102" s="24">
        <v>1189.1495868903078</v>
      </c>
      <c r="N102" s="24">
        <v>1684.4759807699843</v>
      </c>
      <c r="O102" s="24">
        <v>3367.5804661399152</v>
      </c>
      <c r="P102" s="24">
        <v>22570.429068820402</v>
      </c>
      <c r="Q102" s="24">
        <v>21066.803039041984</v>
      </c>
      <c r="R102" s="24">
        <v>14740.369686190663</v>
      </c>
      <c r="S102" s="24">
        <v>8487.7278579409085</v>
      </c>
      <c r="T102" s="24">
        <v>4468.3919210864169</v>
      </c>
      <c r="U102" s="24">
        <v>1146.1017201828454</v>
      </c>
      <c r="V102" s="24">
        <v>13876.748937703376</v>
      </c>
      <c r="W102" s="24">
        <v>39031.341316247708</v>
      </c>
      <c r="X102" s="24">
        <v>42521.445779867929</v>
      </c>
      <c r="Y102" s="24">
        <v>82403.184544174088</v>
      </c>
      <c r="Z102" s="24">
        <v>162461.68563656913</v>
      </c>
      <c r="AA102" s="29">
        <v>130484.29970157212</v>
      </c>
      <c r="AB102" s="24">
        <v>123053.31354127693</v>
      </c>
      <c r="AC102" s="24">
        <v>142145.12404515911</v>
      </c>
      <c r="AD102" s="24">
        <v>150794.30892039629</v>
      </c>
      <c r="AE102" s="24" t="s">
        <v>474</v>
      </c>
    </row>
    <row r="103" spans="1:31" ht="15" x14ac:dyDescent="0.25">
      <c r="A103" s="19" t="s">
        <v>388</v>
      </c>
      <c r="B103" s="19" t="s">
        <v>8</v>
      </c>
      <c r="C103" s="19" t="s">
        <v>9</v>
      </c>
      <c r="D103" s="19" t="s">
        <v>29</v>
      </c>
      <c r="E103" s="19" t="s">
        <v>11</v>
      </c>
      <c r="F103" s="19" t="s">
        <v>12</v>
      </c>
      <c r="G103" s="19" t="s">
        <v>13</v>
      </c>
      <c r="H103" s="19" t="s">
        <v>28</v>
      </c>
      <c r="I103" s="20" t="s">
        <v>429</v>
      </c>
      <c r="J103" s="21">
        <v>90134.382169780394</v>
      </c>
      <c r="K103" s="21"/>
      <c r="L103" s="21"/>
      <c r="M103" s="21"/>
      <c r="N103" s="21"/>
      <c r="O103" s="21"/>
      <c r="P103" s="21"/>
      <c r="Q103" s="21"/>
      <c r="R103" s="21"/>
      <c r="S103" s="21"/>
      <c r="T103" s="21"/>
      <c r="U103" s="21"/>
      <c r="V103" s="21">
        <v>55601</v>
      </c>
      <c r="W103" s="21">
        <v>22366.8770616947</v>
      </c>
      <c r="X103" s="21">
        <v>378695.89999999997</v>
      </c>
      <c r="Y103" s="21">
        <v>356344</v>
      </c>
      <c r="Z103" s="21">
        <v>426516</v>
      </c>
      <c r="AA103" s="28">
        <v>275904.609</v>
      </c>
      <c r="AB103" s="21">
        <v>357397</v>
      </c>
      <c r="AC103" s="21">
        <v>369174.02</v>
      </c>
      <c r="AD103" s="21">
        <v>371470.99</v>
      </c>
      <c r="AE103" s="21" t="s">
        <v>173</v>
      </c>
    </row>
    <row r="104" spans="1:31" ht="15" x14ac:dyDescent="0.25">
      <c r="A104" s="22" t="s">
        <v>388</v>
      </c>
      <c r="B104" s="22" t="s">
        <v>8</v>
      </c>
      <c r="C104" s="22" t="s">
        <v>9</v>
      </c>
      <c r="D104" s="22" t="s">
        <v>29</v>
      </c>
      <c r="E104" s="22" t="s">
        <v>11</v>
      </c>
      <c r="F104" s="22" t="s">
        <v>12</v>
      </c>
      <c r="G104" s="22" t="s">
        <v>13</v>
      </c>
      <c r="H104" s="22" t="s">
        <v>394</v>
      </c>
      <c r="I104" s="23" t="s">
        <v>430</v>
      </c>
      <c r="J104" s="24"/>
      <c r="K104" s="24"/>
      <c r="L104" s="24"/>
      <c r="M104" s="24"/>
      <c r="N104" s="24"/>
      <c r="O104" s="24"/>
      <c r="P104" s="24"/>
      <c r="Q104" s="24"/>
      <c r="R104" s="24"/>
      <c r="S104" s="24"/>
      <c r="T104" s="24"/>
      <c r="U104" s="24">
        <v>5813715532.9955006</v>
      </c>
      <c r="V104" s="24">
        <v>15017632705.56365</v>
      </c>
      <c r="W104" s="24">
        <v>15250558588.4354</v>
      </c>
      <c r="X104" s="24">
        <v>14127894239.580999</v>
      </c>
      <c r="Y104" s="24">
        <v>10765439041.8584</v>
      </c>
      <c r="Z104" s="24">
        <v>10871489164.855101</v>
      </c>
      <c r="AA104" s="29">
        <v>7881749351.3004999</v>
      </c>
      <c r="AB104" s="24">
        <v>4367767129.2700005</v>
      </c>
      <c r="AC104" s="24">
        <v>3010754602</v>
      </c>
      <c r="AD104" s="24">
        <v>3009183299</v>
      </c>
      <c r="AE104" s="24" t="s">
        <v>396</v>
      </c>
    </row>
    <row r="105" spans="1:31" ht="15" x14ac:dyDescent="0.25">
      <c r="A105" s="19" t="s">
        <v>388</v>
      </c>
      <c r="B105" s="19" t="s">
        <v>8</v>
      </c>
      <c r="C105" s="19" t="s">
        <v>9</v>
      </c>
      <c r="D105" s="19" t="s">
        <v>29</v>
      </c>
      <c r="E105" s="19" t="s">
        <v>11</v>
      </c>
      <c r="F105" s="19" t="s">
        <v>12</v>
      </c>
      <c r="G105" s="19" t="s">
        <v>13</v>
      </c>
      <c r="H105" s="19" t="s">
        <v>26</v>
      </c>
      <c r="I105" s="20" t="s">
        <v>430</v>
      </c>
      <c r="J105" s="21"/>
      <c r="K105" s="21">
        <v>1501570749.1082053</v>
      </c>
      <c r="L105" s="21">
        <v>1673911661.2267604</v>
      </c>
      <c r="M105" s="21">
        <v>2640966706.3020229</v>
      </c>
      <c r="N105" s="21">
        <v>1988713436.3852551</v>
      </c>
      <c r="O105" s="21">
        <v>2598444149.82164</v>
      </c>
      <c r="P105" s="21">
        <v>2625744351.9619484</v>
      </c>
      <c r="Q105" s="21">
        <v>2643368608.7990494</v>
      </c>
      <c r="R105" s="21">
        <v>2622997621.8787136</v>
      </c>
      <c r="S105" s="21">
        <v>3876616833.5101075</v>
      </c>
      <c r="T105" s="21">
        <v>3403422238.7564821</v>
      </c>
      <c r="U105" s="21">
        <v>342904985.97458237</v>
      </c>
      <c r="V105" s="21"/>
      <c r="W105" s="21"/>
      <c r="X105" s="21"/>
      <c r="Y105" s="21"/>
      <c r="Z105" s="21"/>
      <c r="AA105" s="28"/>
      <c r="AB105" s="21"/>
      <c r="AC105" s="21"/>
      <c r="AD105" s="21"/>
      <c r="AE105" s="21" t="s">
        <v>171</v>
      </c>
    </row>
    <row r="106" spans="1:31" ht="15" x14ac:dyDescent="0.25">
      <c r="A106" s="22" t="s">
        <v>388</v>
      </c>
      <c r="B106" s="22" t="s">
        <v>8</v>
      </c>
      <c r="C106" s="22" t="s">
        <v>9</v>
      </c>
      <c r="D106" s="22" t="s">
        <v>29</v>
      </c>
      <c r="E106" s="22" t="s">
        <v>11</v>
      </c>
      <c r="F106" s="22" t="s">
        <v>12</v>
      </c>
      <c r="G106" s="22" t="s">
        <v>13</v>
      </c>
      <c r="H106" s="22" t="s">
        <v>17</v>
      </c>
      <c r="I106" s="23" t="s">
        <v>431</v>
      </c>
      <c r="J106" s="24">
        <v>12637169.012184776</v>
      </c>
      <c r="K106" s="24">
        <v>10188917.165227406</v>
      </c>
      <c r="L106" s="24">
        <v>4502371.8971828604</v>
      </c>
      <c r="M106" s="24">
        <v>5062236.3504131101</v>
      </c>
      <c r="N106" s="24">
        <v>4851380.6640192298</v>
      </c>
      <c r="O106" s="24">
        <v>5595359.6795338588</v>
      </c>
      <c r="P106" s="24">
        <v>4994498.4109311793</v>
      </c>
      <c r="Q106" s="24">
        <v>5126957.1969609577</v>
      </c>
      <c r="R106" s="24">
        <v>5024629.630313809</v>
      </c>
      <c r="S106" s="24">
        <v>4300337.4700233582</v>
      </c>
      <c r="T106" s="24">
        <v>3010225.1030029082</v>
      </c>
      <c r="U106" s="24">
        <v>340473.63562523964</v>
      </c>
      <c r="V106" s="24">
        <v>2549693.4734822274</v>
      </c>
      <c r="W106" s="24">
        <v>2379266.4404275464</v>
      </c>
      <c r="X106" s="24">
        <v>2427641.9115599026</v>
      </c>
      <c r="Y106" s="24">
        <v>2472544.3025500122</v>
      </c>
      <c r="Z106" s="24">
        <v>3721498.8300828356</v>
      </c>
      <c r="AA106" s="29">
        <v>2792543.8406211282</v>
      </c>
      <c r="AB106" s="24">
        <v>2391923.2863234072</v>
      </c>
      <c r="AC106" s="24">
        <v>2168967.8347862614</v>
      </c>
      <c r="AD106" s="24">
        <v>1839963.3340485536</v>
      </c>
      <c r="AE106" s="24" t="s">
        <v>213</v>
      </c>
    </row>
    <row r="107" spans="1:31" ht="15" x14ac:dyDescent="0.25">
      <c r="A107" s="19" t="s">
        <v>388</v>
      </c>
      <c r="B107" s="19" t="s">
        <v>8</v>
      </c>
      <c r="C107" s="19" t="s">
        <v>9</v>
      </c>
      <c r="D107" s="19" t="s">
        <v>29</v>
      </c>
      <c r="E107" s="19" t="s">
        <v>11</v>
      </c>
      <c r="F107" s="19" t="s">
        <v>12</v>
      </c>
      <c r="G107" s="19" t="s">
        <v>13</v>
      </c>
      <c r="H107" s="19" t="s">
        <v>27</v>
      </c>
      <c r="I107" s="20" t="s">
        <v>430</v>
      </c>
      <c r="J107" s="21"/>
      <c r="K107" s="21">
        <v>910064209.27467299</v>
      </c>
      <c r="L107" s="21">
        <v>1124005945.3032098</v>
      </c>
      <c r="M107" s="21">
        <v>1171971462.5445893</v>
      </c>
      <c r="N107" s="21">
        <v>1094745541.0225918</v>
      </c>
      <c r="O107" s="21">
        <v>1287747217.5980971</v>
      </c>
      <c r="P107" s="21">
        <v>1334191438.7633772</v>
      </c>
      <c r="Q107" s="21">
        <v>1400112960.7609992</v>
      </c>
      <c r="R107" s="21">
        <v>1425286563.6147425</v>
      </c>
      <c r="S107" s="21">
        <v>2986690172.3365064</v>
      </c>
      <c r="T107" s="21">
        <v>5107265498.8204527</v>
      </c>
      <c r="U107" s="21">
        <v>3270040000</v>
      </c>
      <c r="V107" s="21">
        <v>6056000</v>
      </c>
      <c r="W107" s="21"/>
      <c r="X107" s="21"/>
      <c r="Y107" s="21"/>
      <c r="Z107" s="21"/>
      <c r="AA107" s="28"/>
      <c r="AB107" s="21"/>
      <c r="AC107" s="21"/>
      <c r="AD107" s="21"/>
      <c r="AE107" s="21" t="s">
        <v>172</v>
      </c>
    </row>
    <row r="108" spans="1:31" ht="15" x14ac:dyDescent="0.25">
      <c r="A108" s="22" t="s">
        <v>388</v>
      </c>
      <c r="B108" s="22" t="s">
        <v>8</v>
      </c>
      <c r="C108" s="22" t="s">
        <v>9</v>
      </c>
      <c r="D108" s="22" t="s">
        <v>29</v>
      </c>
      <c r="E108" s="22" t="s">
        <v>11</v>
      </c>
      <c r="F108" s="22" t="s">
        <v>12</v>
      </c>
      <c r="G108" s="22" t="s">
        <v>13</v>
      </c>
      <c r="H108" s="22" t="s">
        <v>16</v>
      </c>
      <c r="I108" s="23" t="s">
        <v>430</v>
      </c>
      <c r="J108" s="24">
        <v>128445530037.89458</v>
      </c>
      <c r="K108" s="24">
        <v>118463131964.78304</v>
      </c>
      <c r="L108" s="24">
        <v>89081924341.001572</v>
      </c>
      <c r="M108" s="24">
        <v>97745197997.605759</v>
      </c>
      <c r="N108" s="24">
        <v>102027498471.5472</v>
      </c>
      <c r="O108" s="24">
        <v>115644333496.56146</v>
      </c>
      <c r="P108" s="24">
        <v>164111062080.05161</v>
      </c>
      <c r="Q108" s="24">
        <v>186445280339.75833</v>
      </c>
      <c r="R108" s="24">
        <v>202212211269.21371</v>
      </c>
      <c r="S108" s="24">
        <v>180924382701.69312</v>
      </c>
      <c r="T108" s="24">
        <v>215837013791.90845</v>
      </c>
      <c r="U108" s="24">
        <v>188498821589.44656</v>
      </c>
      <c r="V108" s="24">
        <v>248814482047.56796</v>
      </c>
      <c r="W108" s="24">
        <v>236423541298.36353</v>
      </c>
      <c r="X108" s="24">
        <v>240180288469.71985</v>
      </c>
      <c r="Y108" s="24">
        <v>249454006610.98599</v>
      </c>
      <c r="Z108" s="24">
        <v>226332559445.79898</v>
      </c>
      <c r="AA108" s="29">
        <v>210364888836.65622</v>
      </c>
      <c r="AB108" s="24">
        <v>206470567617.44397</v>
      </c>
      <c r="AC108" s="24">
        <v>198489078999.59073</v>
      </c>
      <c r="AD108" s="24">
        <v>208429926424.02161</v>
      </c>
      <c r="AE108" s="24" t="s">
        <v>212</v>
      </c>
    </row>
    <row r="109" spans="1:31" ht="15" x14ac:dyDescent="0.25">
      <c r="A109" s="19" t="s">
        <v>388</v>
      </c>
      <c r="B109" s="19" t="s">
        <v>8</v>
      </c>
      <c r="C109" s="19" t="s">
        <v>9</v>
      </c>
      <c r="D109" s="19" t="s">
        <v>29</v>
      </c>
      <c r="E109" s="19" t="s">
        <v>11</v>
      </c>
      <c r="F109" s="19" t="s">
        <v>12</v>
      </c>
      <c r="G109" s="19" t="s">
        <v>13</v>
      </c>
      <c r="H109" s="19" t="s">
        <v>21</v>
      </c>
      <c r="I109" s="20" t="s">
        <v>430</v>
      </c>
      <c r="J109" s="21"/>
      <c r="K109" s="21"/>
      <c r="L109" s="21"/>
      <c r="M109" s="21"/>
      <c r="N109" s="21"/>
      <c r="O109" s="21"/>
      <c r="P109" s="21"/>
      <c r="Q109" s="21"/>
      <c r="R109" s="21"/>
      <c r="S109" s="21">
        <v>373164.96328261029</v>
      </c>
      <c r="T109" s="21">
        <v>137222.80263456699</v>
      </c>
      <c r="U109" s="21"/>
      <c r="V109" s="21">
        <v>12989170.830730794</v>
      </c>
      <c r="W109" s="21">
        <v>15582679.575265458</v>
      </c>
      <c r="X109" s="21">
        <v>7879511.2429731423</v>
      </c>
      <c r="Y109" s="21">
        <v>4421645.8463460337</v>
      </c>
      <c r="Z109" s="21">
        <v>3633282.7763897567</v>
      </c>
      <c r="AA109" s="28">
        <v>7094264.5221736403</v>
      </c>
      <c r="AB109" s="21">
        <v>4593678.9506558403</v>
      </c>
      <c r="AC109" s="21">
        <v>7221296.0649594003</v>
      </c>
      <c r="AD109" s="21">
        <v>6724770.4559650226</v>
      </c>
      <c r="AE109" s="21" t="s">
        <v>214</v>
      </c>
    </row>
    <row r="110" spans="1:31" ht="15" x14ac:dyDescent="0.25">
      <c r="A110" s="22" t="s">
        <v>388</v>
      </c>
      <c r="B110" s="22" t="s">
        <v>8</v>
      </c>
      <c r="C110" s="22" t="s">
        <v>9</v>
      </c>
      <c r="D110" s="22" t="s">
        <v>29</v>
      </c>
      <c r="E110" s="22" t="s">
        <v>11</v>
      </c>
      <c r="F110" s="22" t="s">
        <v>12</v>
      </c>
      <c r="G110" s="22" t="s">
        <v>13</v>
      </c>
      <c r="H110" s="22" t="s">
        <v>22</v>
      </c>
      <c r="I110" s="23" t="s">
        <v>430</v>
      </c>
      <c r="J110" s="24"/>
      <c r="K110" s="24"/>
      <c r="L110" s="24"/>
      <c r="M110" s="24"/>
      <c r="N110" s="24"/>
      <c r="O110" s="24"/>
      <c r="P110" s="24"/>
      <c r="Q110" s="24"/>
      <c r="R110" s="24">
        <v>816453000</v>
      </c>
      <c r="S110" s="24"/>
      <c r="T110" s="24"/>
      <c r="U110" s="24"/>
      <c r="V110" s="24"/>
      <c r="W110" s="24"/>
      <c r="X110" s="24"/>
      <c r="Y110" s="24"/>
      <c r="Z110" s="24"/>
      <c r="AA110" s="29"/>
      <c r="AB110" s="24"/>
      <c r="AC110" s="24"/>
      <c r="AD110" s="24"/>
      <c r="AE110" s="24" t="s">
        <v>215</v>
      </c>
    </row>
    <row r="111" spans="1:31" ht="15" x14ac:dyDescent="0.25">
      <c r="A111" s="19" t="s">
        <v>388</v>
      </c>
      <c r="B111" s="19" t="s">
        <v>8</v>
      </c>
      <c r="C111" s="19" t="s">
        <v>9</v>
      </c>
      <c r="D111" s="19" t="s">
        <v>29</v>
      </c>
      <c r="E111" s="19" t="s">
        <v>11</v>
      </c>
      <c r="F111" s="19" t="s">
        <v>12</v>
      </c>
      <c r="G111" s="19" t="s">
        <v>13</v>
      </c>
      <c r="H111" s="19" t="s">
        <v>401</v>
      </c>
      <c r="I111" s="20" t="s">
        <v>431</v>
      </c>
      <c r="J111" s="21"/>
      <c r="K111" s="21"/>
      <c r="L111" s="21"/>
      <c r="M111" s="21"/>
      <c r="N111" s="21"/>
      <c r="O111" s="21"/>
      <c r="P111" s="21"/>
      <c r="Q111" s="21"/>
      <c r="R111" s="21"/>
      <c r="S111" s="21"/>
      <c r="T111" s="21">
        <v>1630.8558006385651</v>
      </c>
      <c r="U111" s="21">
        <v>164.86265457745952</v>
      </c>
      <c r="V111" s="21">
        <v>6123.4775800696325</v>
      </c>
      <c r="W111" s="21">
        <v>76197.009256206176</v>
      </c>
      <c r="X111" s="21">
        <v>71833.289660229231</v>
      </c>
      <c r="Y111" s="21">
        <v>107626.16190581411</v>
      </c>
      <c r="Z111" s="21">
        <v>254282.74728059533</v>
      </c>
      <c r="AA111" s="28">
        <v>257478.39067729973</v>
      </c>
      <c r="AB111" s="21">
        <v>255844.0801353156</v>
      </c>
      <c r="AC111" s="21">
        <v>414988.22216857912</v>
      </c>
      <c r="AD111" s="21">
        <v>333331.54303104943</v>
      </c>
      <c r="AE111" s="21" t="s">
        <v>475</v>
      </c>
    </row>
    <row r="112" spans="1:31" ht="15" x14ac:dyDescent="0.25">
      <c r="A112" s="22" t="s">
        <v>388</v>
      </c>
      <c r="B112" s="22" t="s">
        <v>8</v>
      </c>
      <c r="C112" s="22" t="s">
        <v>9</v>
      </c>
      <c r="D112" s="22" t="s">
        <v>29</v>
      </c>
      <c r="E112" s="22" t="s">
        <v>11</v>
      </c>
      <c r="F112" s="22" t="s">
        <v>12</v>
      </c>
      <c r="G112" s="22" t="s">
        <v>13</v>
      </c>
      <c r="H112" s="22" t="s">
        <v>23</v>
      </c>
      <c r="I112" s="23" t="s">
        <v>431</v>
      </c>
      <c r="J112" s="24">
        <v>1211320.0000000016</v>
      </c>
      <c r="K112" s="24">
        <v>17022936</v>
      </c>
      <c r="L112" s="24"/>
      <c r="M112" s="24">
        <v>134526</v>
      </c>
      <c r="N112" s="24"/>
      <c r="O112" s="24"/>
      <c r="P112" s="24">
        <v>498162</v>
      </c>
      <c r="Q112" s="24">
        <v>682248</v>
      </c>
      <c r="R112" s="24">
        <v>375648</v>
      </c>
      <c r="S112" s="24">
        <v>429039.54857142834</v>
      </c>
      <c r="T112" s="24">
        <v>422478.81800000119</v>
      </c>
      <c r="U112" s="24">
        <v>88536</v>
      </c>
      <c r="V112" s="24"/>
      <c r="W112" s="24"/>
      <c r="X112" s="24"/>
      <c r="Y112" s="24">
        <v>23706</v>
      </c>
      <c r="Z112" s="24"/>
      <c r="AA112" s="29"/>
      <c r="AB112" s="24"/>
      <c r="AC112" s="24"/>
      <c r="AD112" s="24"/>
      <c r="AE112" s="24" t="s">
        <v>216</v>
      </c>
    </row>
    <row r="113" spans="1:31" ht="15" x14ac:dyDescent="0.25">
      <c r="A113" s="19" t="s">
        <v>388</v>
      </c>
      <c r="B113" s="19" t="s">
        <v>30</v>
      </c>
      <c r="C113" s="19" t="s">
        <v>34</v>
      </c>
      <c r="D113" s="19" t="s">
        <v>32</v>
      </c>
      <c r="E113" s="19" t="s">
        <v>35</v>
      </c>
      <c r="F113" s="19" t="s">
        <v>12</v>
      </c>
      <c r="G113" s="19" t="s">
        <v>13</v>
      </c>
      <c r="H113" s="19" t="s">
        <v>41</v>
      </c>
      <c r="I113" s="20" t="s">
        <v>430</v>
      </c>
      <c r="J113" s="21"/>
      <c r="K113" s="21"/>
      <c r="L113" s="21"/>
      <c r="M113" s="21"/>
      <c r="N113" s="21"/>
      <c r="O113" s="21"/>
      <c r="P113" s="21"/>
      <c r="Q113" s="21"/>
      <c r="R113" s="21"/>
      <c r="S113" s="21"/>
      <c r="T113" s="21"/>
      <c r="U113" s="21">
        <v>6260710.492816668</v>
      </c>
      <c r="V113" s="21">
        <v>11484525.227401314</v>
      </c>
      <c r="W113" s="21">
        <v>5280661670.5144196</v>
      </c>
      <c r="X113" s="21">
        <v>4844378218.0602827</v>
      </c>
      <c r="Y113" s="21">
        <v>2771282345.5868783</v>
      </c>
      <c r="Z113" s="21">
        <v>1969683628.2235172</v>
      </c>
      <c r="AA113" s="28">
        <v>1518513034.3079605</v>
      </c>
      <c r="AB113" s="21">
        <v>720376080.02376127</v>
      </c>
      <c r="AC113" s="21">
        <v>717100603.02115214</v>
      </c>
      <c r="AD113" s="21">
        <v>404786382.01631469</v>
      </c>
      <c r="AE113" s="21" t="s">
        <v>439</v>
      </c>
    </row>
    <row r="114" spans="1:31" ht="15" x14ac:dyDescent="0.25">
      <c r="A114" s="22" t="s">
        <v>388</v>
      </c>
      <c r="B114" s="22" t="s">
        <v>30</v>
      </c>
      <c r="C114" s="22" t="s">
        <v>34</v>
      </c>
      <c r="D114" s="22" t="s">
        <v>32</v>
      </c>
      <c r="E114" s="22" t="s">
        <v>35</v>
      </c>
      <c r="F114" s="22" t="s">
        <v>12</v>
      </c>
      <c r="G114" s="22" t="s">
        <v>13</v>
      </c>
      <c r="H114" s="22" t="s">
        <v>399</v>
      </c>
      <c r="I114" s="23" t="s">
        <v>431</v>
      </c>
      <c r="J114" s="24">
        <v>97.218927896359745</v>
      </c>
      <c r="K114" s="24">
        <v>119.65933029160223</v>
      </c>
      <c r="L114" s="24">
        <v>9.725622648188665</v>
      </c>
      <c r="M114" s="24"/>
      <c r="N114" s="24">
        <v>0.12639712744424547</v>
      </c>
      <c r="O114" s="24">
        <v>0.47000541688045505</v>
      </c>
      <c r="P114" s="24"/>
      <c r="Q114" s="24"/>
      <c r="R114" s="24"/>
      <c r="S114" s="24">
        <v>135.00740339497935</v>
      </c>
      <c r="T114" s="24">
        <v>49.546450334001825</v>
      </c>
      <c r="U114" s="24">
        <v>82.288580036865028</v>
      </c>
      <c r="V114" s="24">
        <v>60.067636583945891</v>
      </c>
      <c r="W114" s="24">
        <v>640.77310145133492</v>
      </c>
      <c r="X114" s="24">
        <v>593.13104480186973</v>
      </c>
      <c r="Y114" s="24">
        <v>1240.4053127235425</v>
      </c>
      <c r="Z114" s="24">
        <v>4026.2551465103679</v>
      </c>
      <c r="AA114" s="29">
        <v>2439.2852035665132</v>
      </c>
      <c r="AB114" s="24">
        <v>3472.5552167772903</v>
      </c>
      <c r="AC114" s="24">
        <v>4582.0331518402527</v>
      </c>
      <c r="AD114" s="24">
        <v>4968.8504733969012</v>
      </c>
      <c r="AE114" s="24" t="s">
        <v>481</v>
      </c>
    </row>
    <row r="115" spans="1:31" ht="15" x14ac:dyDescent="0.25">
      <c r="A115" s="19" t="s">
        <v>388</v>
      </c>
      <c r="B115" s="19" t="s">
        <v>30</v>
      </c>
      <c r="C115" s="19" t="s">
        <v>34</v>
      </c>
      <c r="D115" s="19" t="s">
        <v>32</v>
      </c>
      <c r="E115" s="19" t="s">
        <v>35</v>
      </c>
      <c r="F115" s="19" t="s">
        <v>12</v>
      </c>
      <c r="G115" s="19" t="s">
        <v>13</v>
      </c>
      <c r="H115" s="19" t="s">
        <v>28</v>
      </c>
      <c r="I115" s="20" t="s">
        <v>429</v>
      </c>
      <c r="J115" s="21">
        <v>1021016.2977039592</v>
      </c>
      <c r="K115" s="21">
        <v>733720.50504081405</v>
      </c>
      <c r="L115" s="21">
        <v>616508.72795239603</v>
      </c>
      <c r="M115" s="21">
        <v>644821.24242074997</v>
      </c>
      <c r="N115" s="21">
        <v>1076039.9294040899</v>
      </c>
      <c r="O115" s="21">
        <v>1088806.77321757</v>
      </c>
      <c r="P115" s="21">
        <v>1082063.42744121</v>
      </c>
      <c r="Q115" s="21">
        <v>1042055.79884822</v>
      </c>
      <c r="R115" s="21">
        <v>878073.32687900995</v>
      </c>
      <c r="S115" s="21">
        <v>763574.84532822098</v>
      </c>
      <c r="T115" s="21">
        <v>648343.49625660037</v>
      </c>
      <c r="U115" s="21">
        <v>794370.85859519918</v>
      </c>
      <c r="V115" s="21">
        <v>481681.48434976989</v>
      </c>
      <c r="W115" s="21">
        <v>600108.41039933544</v>
      </c>
      <c r="X115" s="21">
        <v>480675.89976466069</v>
      </c>
      <c r="Y115" s="21">
        <v>530248.39281848166</v>
      </c>
      <c r="Z115" s="21">
        <v>628388.71197796147</v>
      </c>
      <c r="AA115" s="28">
        <v>678958.84331635269</v>
      </c>
      <c r="AB115" s="21">
        <v>673036.21171325282</v>
      </c>
      <c r="AC115" s="21">
        <v>423419.52626940561</v>
      </c>
      <c r="AD115" s="21">
        <v>470349.5424643216</v>
      </c>
      <c r="AE115" s="21" t="s">
        <v>185</v>
      </c>
    </row>
    <row r="116" spans="1:31" ht="15" x14ac:dyDescent="0.25">
      <c r="A116" s="22" t="s">
        <v>388</v>
      </c>
      <c r="B116" s="22" t="s">
        <v>30</v>
      </c>
      <c r="C116" s="22" t="s">
        <v>34</v>
      </c>
      <c r="D116" s="22" t="s">
        <v>32</v>
      </c>
      <c r="E116" s="22" t="s">
        <v>35</v>
      </c>
      <c r="F116" s="22" t="s">
        <v>12</v>
      </c>
      <c r="G116" s="22" t="s">
        <v>13</v>
      </c>
      <c r="H116" s="22" t="s">
        <v>394</v>
      </c>
      <c r="I116" s="23" t="s">
        <v>430</v>
      </c>
      <c r="J116" s="24"/>
      <c r="K116" s="24"/>
      <c r="L116" s="24"/>
      <c r="M116" s="24"/>
      <c r="N116" s="24"/>
      <c r="O116" s="24"/>
      <c r="P116" s="24"/>
      <c r="Q116" s="24"/>
      <c r="R116" s="24"/>
      <c r="S116" s="24"/>
      <c r="T116" s="24"/>
      <c r="U116" s="24"/>
      <c r="V116" s="24">
        <v>1305371927.4376566</v>
      </c>
      <c r="W116" s="24">
        <v>1621763393.9644713</v>
      </c>
      <c r="X116" s="24">
        <v>2014920926.4661715</v>
      </c>
      <c r="Y116" s="24">
        <v>1895677899.7558908</v>
      </c>
      <c r="Z116" s="24">
        <v>1586426803.4443104</v>
      </c>
      <c r="AA116" s="29">
        <v>1925649599.4955897</v>
      </c>
      <c r="AB116" s="24">
        <v>2257467516.2139153</v>
      </c>
      <c r="AC116" s="24">
        <v>2414180270.2284636</v>
      </c>
      <c r="AD116" s="24">
        <v>2428800955.2962255</v>
      </c>
      <c r="AE116" s="24" t="s">
        <v>469</v>
      </c>
    </row>
    <row r="117" spans="1:31" ht="15" x14ac:dyDescent="0.25">
      <c r="A117" s="19" t="s">
        <v>388</v>
      </c>
      <c r="B117" s="19" t="s">
        <v>30</v>
      </c>
      <c r="C117" s="19" t="s">
        <v>34</v>
      </c>
      <c r="D117" s="19" t="s">
        <v>32</v>
      </c>
      <c r="E117" s="19" t="s">
        <v>35</v>
      </c>
      <c r="F117" s="19" t="s">
        <v>12</v>
      </c>
      <c r="G117" s="19" t="s">
        <v>13</v>
      </c>
      <c r="H117" s="19" t="s">
        <v>14</v>
      </c>
      <c r="I117" s="20" t="s">
        <v>429</v>
      </c>
      <c r="J117" s="21">
        <v>708595.26674689131</v>
      </c>
      <c r="K117" s="21">
        <v>773228.05913724098</v>
      </c>
      <c r="L117" s="21">
        <v>740098.27077032591</v>
      </c>
      <c r="M117" s="21">
        <v>776106.40887784085</v>
      </c>
      <c r="N117" s="21">
        <v>924809.03969745</v>
      </c>
      <c r="O117" s="21">
        <v>890480.68517715426</v>
      </c>
      <c r="P117" s="21">
        <v>904994.36887713696</v>
      </c>
      <c r="Q117" s="21">
        <v>915911.70893391001</v>
      </c>
      <c r="R117" s="21">
        <v>796126.01431883499</v>
      </c>
      <c r="S117" s="21">
        <v>705913.98028742929</v>
      </c>
      <c r="T117" s="21">
        <v>668528.71553432592</v>
      </c>
      <c r="U117" s="21">
        <v>734863.24109377118</v>
      </c>
      <c r="V117" s="21">
        <v>600781.79394449061</v>
      </c>
      <c r="W117" s="21">
        <v>587048.5665297443</v>
      </c>
      <c r="X117" s="21">
        <v>561771.19265619572</v>
      </c>
      <c r="Y117" s="21">
        <v>496112.89640050736</v>
      </c>
      <c r="Z117" s="21">
        <v>520493.11440445093</v>
      </c>
      <c r="AA117" s="28">
        <v>503877.03313080495</v>
      </c>
      <c r="AB117" s="21">
        <v>504662.06895647786</v>
      </c>
      <c r="AC117" s="21">
        <v>421404.5177396072</v>
      </c>
      <c r="AD117" s="21">
        <v>470769.86620902334</v>
      </c>
      <c r="AE117" s="21" t="s">
        <v>232</v>
      </c>
    </row>
    <row r="118" spans="1:31" ht="15" x14ac:dyDescent="0.25">
      <c r="A118" s="22" t="s">
        <v>388</v>
      </c>
      <c r="B118" s="22" t="s">
        <v>30</v>
      </c>
      <c r="C118" s="22" t="s">
        <v>34</v>
      </c>
      <c r="D118" s="22" t="s">
        <v>32</v>
      </c>
      <c r="E118" s="22" t="s">
        <v>35</v>
      </c>
      <c r="F118" s="22" t="s">
        <v>12</v>
      </c>
      <c r="G118" s="22" t="s">
        <v>13</v>
      </c>
      <c r="H118" s="22" t="s">
        <v>25</v>
      </c>
      <c r="I118" s="23" t="s">
        <v>431</v>
      </c>
      <c r="J118" s="24">
        <v>4412934.7826086869</v>
      </c>
      <c r="K118" s="24">
        <v>4474557.9710144959</v>
      </c>
      <c r="L118" s="24">
        <v>2946173.9130434669</v>
      </c>
      <c r="M118" s="24">
        <v>5576594.2028985489</v>
      </c>
      <c r="N118" s="24">
        <v>4951910.3623188334</v>
      </c>
      <c r="O118" s="24">
        <v>5315039.8550724704</v>
      </c>
      <c r="P118" s="24">
        <v>5522550.7246376816</v>
      </c>
      <c r="Q118" s="24">
        <v>6180934.7826087065</v>
      </c>
      <c r="R118" s="24">
        <v>6555413.0434782626</v>
      </c>
      <c r="S118" s="24">
        <v>3688457.7861087471</v>
      </c>
      <c r="T118" s="24">
        <v>6245412.9408628298</v>
      </c>
      <c r="U118" s="24"/>
      <c r="V118" s="24"/>
      <c r="W118" s="24"/>
      <c r="X118" s="24"/>
      <c r="Y118" s="24"/>
      <c r="Z118" s="24"/>
      <c r="AA118" s="29"/>
      <c r="AB118" s="24"/>
      <c r="AC118" s="24"/>
      <c r="AD118" s="24"/>
      <c r="AE118" s="24" t="s">
        <v>240</v>
      </c>
    </row>
    <row r="119" spans="1:31" ht="15" x14ac:dyDescent="0.25">
      <c r="A119" s="19" t="s">
        <v>388</v>
      </c>
      <c r="B119" s="19" t="s">
        <v>30</v>
      </c>
      <c r="C119" s="19" t="s">
        <v>34</v>
      </c>
      <c r="D119" s="19" t="s">
        <v>32</v>
      </c>
      <c r="E119" s="19" t="s">
        <v>35</v>
      </c>
      <c r="F119" s="19" t="s">
        <v>12</v>
      </c>
      <c r="G119" s="19" t="s">
        <v>13</v>
      </c>
      <c r="H119" s="19" t="s">
        <v>26</v>
      </c>
      <c r="I119" s="20" t="s">
        <v>430</v>
      </c>
      <c r="J119" s="21"/>
      <c r="K119" s="21"/>
      <c r="L119" s="21"/>
      <c r="M119" s="21"/>
      <c r="N119" s="21"/>
      <c r="O119" s="21"/>
      <c r="P119" s="21"/>
      <c r="Q119" s="21"/>
      <c r="R119" s="21"/>
      <c r="S119" s="21">
        <v>222195723.55405226</v>
      </c>
      <c r="T119" s="21">
        <v>886765801.3642242</v>
      </c>
      <c r="U119" s="21">
        <v>23955337.327262446</v>
      </c>
      <c r="V119" s="21">
        <v>173508226.30975562</v>
      </c>
      <c r="W119" s="21">
        <v>1939000</v>
      </c>
      <c r="X119" s="21">
        <v>25105000</v>
      </c>
      <c r="Y119" s="21">
        <v>146046000</v>
      </c>
      <c r="Z119" s="21">
        <v>172844000</v>
      </c>
      <c r="AA119" s="28">
        <v>170919000</v>
      </c>
      <c r="AB119" s="21">
        <v>157439000</v>
      </c>
      <c r="AC119" s="21">
        <v>93570000</v>
      </c>
      <c r="AD119" s="21">
        <v>76655000</v>
      </c>
      <c r="AE119" s="21" t="s">
        <v>183</v>
      </c>
    </row>
    <row r="120" spans="1:31" ht="15" x14ac:dyDescent="0.25">
      <c r="A120" s="22" t="s">
        <v>388</v>
      </c>
      <c r="B120" s="22" t="s">
        <v>30</v>
      </c>
      <c r="C120" s="22" t="s">
        <v>34</v>
      </c>
      <c r="D120" s="22" t="s">
        <v>32</v>
      </c>
      <c r="E120" s="22" t="s">
        <v>35</v>
      </c>
      <c r="F120" s="22" t="s">
        <v>12</v>
      </c>
      <c r="G120" s="22" t="s">
        <v>13</v>
      </c>
      <c r="H120" s="22" t="s">
        <v>17</v>
      </c>
      <c r="I120" s="23" t="s">
        <v>431</v>
      </c>
      <c r="J120" s="24">
        <v>177257.85353587184</v>
      </c>
      <c r="K120" s="24">
        <v>177290.72236058139</v>
      </c>
      <c r="L120" s="24">
        <v>9263.3357727006496</v>
      </c>
      <c r="M120" s="24"/>
      <c r="N120" s="24">
        <v>364.03046827078475</v>
      </c>
      <c r="O120" s="24">
        <v>780.9314091282464</v>
      </c>
      <c r="P120" s="24"/>
      <c r="Q120" s="24"/>
      <c r="R120" s="24"/>
      <c r="S120" s="24">
        <v>68401.980514351017</v>
      </c>
      <c r="T120" s="24">
        <v>33377.996199544796</v>
      </c>
      <c r="U120" s="24">
        <v>24445.554458395014</v>
      </c>
      <c r="V120" s="24">
        <v>11036.739343857893</v>
      </c>
      <c r="W120" s="24">
        <v>39060.147174014717</v>
      </c>
      <c r="X120" s="24">
        <v>33863.142633077361</v>
      </c>
      <c r="Y120" s="24">
        <v>37218.914606185506</v>
      </c>
      <c r="Z120" s="24">
        <v>92229.153961089964</v>
      </c>
      <c r="AA120" s="29">
        <v>52204.065058532484</v>
      </c>
      <c r="AB120" s="24">
        <v>67499.894533658691</v>
      </c>
      <c r="AC120" s="24">
        <v>69916.450465852467</v>
      </c>
      <c r="AD120" s="24">
        <v>60628.963711398341</v>
      </c>
      <c r="AE120" s="24" t="s">
        <v>234</v>
      </c>
    </row>
    <row r="121" spans="1:31" ht="15" x14ac:dyDescent="0.25">
      <c r="A121" s="19" t="s">
        <v>388</v>
      </c>
      <c r="B121" s="19" t="s">
        <v>30</v>
      </c>
      <c r="C121" s="19" t="s">
        <v>34</v>
      </c>
      <c r="D121" s="19" t="s">
        <v>32</v>
      </c>
      <c r="E121" s="19" t="s">
        <v>35</v>
      </c>
      <c r="F121" s="19" t="s">
        <v>12</v>
      </c>
      <c r="G121" s="19" t="s">
        <v>13</v>
      </c>
      <c r="H121" s="19" t="s">
        <v>19</v>
      </c>
      <c r="I121" s="20" t="s">
        <v>431</v>
      </c>
      <c r="J121" s="21"/>
      <c r="K121" s="21"/>
      <c r="L121" s="21"/>
      <c r="M121" s="21"/>
      <c r="N121" s="21"/>
      <c r="O121" s="21"/>
      <c r="P121" s="21"/>
      <c r="Q121" s="21"/>
      <c r="R121" s="21"/>
      <c r="S121" s="21"/>
      <c r="T121" s="21"/>
      <c r="U121" s="21">
        <v>28384.276931314671</v>
      </c>
      <c r="V121" s="21">
        <v>22763.344534340082</v>
      </c>
      <c r="W121" s="21">
        <v>27174.180360792947</v>
      </c>
      <c r="X121" s="21">
        <v>44048.718751910747</v>
      </c>
      <c r="Y121" s="21">
        <v>41316.076385167959</v>
      </c>
      <c r="Z121" s="21"/>
      <c r="AA121" s="28"/>
      <c r="AB121" s="21"/>
      <c r="AC121" s="21"/>
      <c r="AD121" s="21"/>
      <c r="AE121" s="21" t="s">
        <v>377</v>
      </c>
    </row>
    <row r="122" spans="1:31" ht="15" x14ac:dyDescent="0.25">
      <c r="A122" s="22" t="s">
        <v>388</v>
      </c>
      <c r="B122" s="22" t="s">
        <v>30</v>
      </c>
      <c r="C122" s="22" t="s">
        <v>34</v>
      </c>
      <c r="D122" s="22" t="s">
        <v>32</v>
      </c>
      <c r="E122" s="22" t="s">
        <v>35</v>
      </c>
      <c r="F122" s="22" t="s">
        <v>12</v>
      </c>
      <c r="G122" s="22" t="s">
        <v>13</v>
      </c>
      <c r="H122" s="22" t="s">
        <v>27</v>
      </c>
      <c r="I122" s="23" t="s">
        <v>430</v>
      </c>
      <c r="J122" s="24">
        <v>198120095.12485161</v>
      </c>
      <c r="K122" s="24"/>
      <c r="L122" s="24"/>
      <c r="M122" s="24"/>
      <c r="N122" s="24"/>
      <c r="O122" s="24">
        <v>70902984.542211488</v>
      </c>
      <c r="P122" s="24">
        <v>113692175.98097514</v>
      </c>
      <c r="Q122" s="24"/>
      <c r="R122" s="24"/>
      <c r="S122" s="24"/>
      <c r="T122" s="24">
        <v>39408994.20510824</v>
      </c>
      <c r="U122" s="24"/>
      <c r="V122" s="24"/>
      <c r="W122" s="24"/>
      <c r="X122" s="24"/>
      <c r="Y122" s="24"/>
      <c r="Z122" s="24">
        <v>216080000</v>
      </c>
      <c r="AA122" s="29">
        <v>213836000</v>
      </c>
      <c r="AB122" s="24"/>
      <c r="AC122" s="24"/>
      <c r="AD122" s="24"/>
      <c r="AE122" s="24" t="s">
        <v>184</v>
      </c>
    </row>
    <row r="123" spans="1:31" ht="15" x14ac:dyDescent="0.25">
      <c r="A123" s="19" t="s">
        <v>388</v>
      </c>
      <c r="B123" s="19" t="s">
        <v>30</v>
      </c>
      <c r="C123" s="19" t="s">
        <v>34</v>
      </c>
      <c r="D123" s="19" t="s">
        <v>32</v>
      </c>
      <c r="E123" s="19" t="s">
        <v>35</v>
      </c>
      <c r="F123" s="19" t="s">
        <v>12</v>
      </c>
      <c r="G123" s="19" t="s">
        <v>13</v>
      </c>
      <c r="H123" s="19" t="s">
        <v>15</v>
      </c>
      <c r="I123" s="20" t="s">
        <v>429</v>
      </c>
      <c r="J123" s="21"/>
      <c r="K123" s="21"/>
      <c r="L123" s="21"/>
      <c r="M123" s="21"/>
      <c r="N123" s="21"/>
      <c r="O123" s="21">
        <v>50488.313459531397</v>
      </c>
      <c r="P123" s="21">
        <v>37491.755769994001</v>
      </c>
      <c r="Q123" s="21">
        <v>32366.3371664388</v>
      </c>
      <c r="R123" s="21">
        <v>109961.333346678</v>
      </c>
      <c r="S123" s="21"/>
      <c r="T123" s="21"/>
      <c r="U123" s="21"/>
      <c r="V123" s="21"/>
      <c r="W123" s="21"/>
      <c r="X123" s="21"/>
      <c r="Y123" s="21"/>
      <c r="Z123" s="21"/>
      <c r="AA123" s="28"/>
      <c r="AB123" s="21"/>
      <c r="AC123" s="21"/>
      <c r="AD123" s="21"/>
      <c r="AE123" s="21" t="s">
        <v>181</v>
      </c>
    </row>
    <row r="124" spans="1:31" ht="15" x14ac:dyDescent="0.25">
      <c r="A124" s="22" t="s">
        <v>388</v>
      </c>
      <c r="B124" s="22" t="s">
        <v>30</v>
      </c>
      <c r="C124" s="22" t="s">
        <v>34</v>
      </c>
      <c r="D124" s="22" t="s">
        <v>32</v>
      </c>
      <c r="E124" s="22" t="s">
        <v>35</v>
      </c>
      <c r="F124" s="22" t="s">
        <v>12</v>
      </c>
      <c r="G124" s="22" t="s">
        <v>13</v>
      </c>
      <c r="H124" s="22" t="s">
        <v>16</v>
      </c>
      <c r="I124" s="23" t="s">
        <v>430</v>
      </c>
      <c r="J124" s="24">
        <v>139046084358.95764</v>
      </c>
      <c r="K124" s="24">
        <v>123223564927.6772</v>
      </c>
      <c r="L124" s="24">
        <v>147166105587.14566</v>
      </c>
      <c r="M124" s="24">
        <v>138862061909.35831</v>
      </c>
      <c r="N124" s="24">
        <v>173541068393.43909</v>
      </c>
      <c r="O124" s="24">
        <v>159719125573.26172</v>
      </c>
      <c r="P124" s="24">
        <v>152568301203.23773</v>
      </c>
      <c r="Q124" s="24">
        <v>141578587663.89194</v>
      </c>
      <c r="R124" s="24">
        <v>137048750492.54301</v>
      </c>
      <c r="S124" s="24">
        <v>149924882163.01093</v>
      </c>
      <c r="T124" s="24">
        <v>159817709420.14545</v>
      </c>
      <c r="U124" s="24">
        <v>132972952632.82347</v>
      </c>
      <c r="V124" s="24">
        <v>97393559138.688248</v>
      </c>
      <c r="W124" s="24">
        <v>92668721762.75029</v>
      </c>
      <c r="X124" s="24">
        <v>96022273865.812302</v>
      </c>
      <c r="Y124" s="24">
        <v>91173493932.309326</v>
      </c>
      <c r="Z124" s="24">
        <v>86158344861.53241</v>
      </c>
      <c r="AA124" s="29">
        <v>78584932700.245789</v>
      </c>
      <c r="AB124" s="24">
        <v>87115673128.69104</v>
      </c>
      <c r="AC124" s="24">
        <v>79800293764.116013</v>
      </c>
      <c r="AD124" s="24">
        <v>80325484377.004242</v>
      </c>
      <c r="AE124" s="24" t="s">
        <v>233</v>
      </c>
    </row>
    <row r="125" spans="1:31" ht="15" x14ac:dyDescent="0.25">
      <c r="A125" s="19" t="s">
        <v>388</v>
      </c>
      <c r="B125" s="19" t="s">
        <v>30</v>
      </c>
      <c r="C125" s="19" t="s">
        <v>34</v>
      </c>
      <c r="D125" s="19" t="s">
        <v>32</v>
      </c>
      <c r="E125" s="19" t="s">
        <v>35</v>
      </c>
      <c r="F125" s="19" t="s">
        <v>12</v>
      </c>
      <c r="G125" s="19" t="s">
        <v>13</v>
      </c>
      <c r="H125" s="19" t="s">
        <v>20</v>
      </c>
      <c r="I125" s="20" t="s">
        <v>429</v>
      </c>
      <c r="J125" s="21">
        <v>406292.69307401101</v>
      </c>
      <c r="K125" s="21">
        <v>227645.78328153401</v>
      </c>
      <c r="L125" s="21">
        <v>96432.868716107987</v>
      </c>
      <c r="M125" s="21">
        <v>83595.080735095704</v>
      </c>
      <c r="N125" s="21">
        <v>130892.32946963499</v>
      </c>
      <c r="O125" s="21">
        <v>157346.149940092</v>
      </c>
      <c r="P125" s="21">
        <v>184678.02441397202</v>
      </c>
      <c r="Q125" s="21">
        <v>141319.77810204</v>
      </c>
      <c r="R125" s="21">
        <v>34361.352172265702</v>
      </c>
      <c r="S125" s="21">
        <v>63471.272864557664</v>
      </c>
      <c r="T125" s="21">
        <v>80113.576924771914</v>
      </c>
      <c r="U125" s="21">
        <v>15763.407785603447</v>
      </c>
      <c r="V125" s="21">
        <v>153.28849534738251</v>
      </c>
      <c r="W125" s="21">
        <v>171.04634290568302</v>
      </c>
      <c r="X125" s="21">
        <v>135.87103955114873</v>
      </c>
      <c r="Y125" s="21"/>
      <c r="Z125" s="21"/>
      <c r="AA125" s="28"/>
      <c r="AB125" s="21"/>
      <c r="AC125" s="21"/>
      <c r="AD125" s="21"/>
      <c r="AE125" s="21" t="s">
        <v>235</v>
      </c>
    </row>
    <row r="126" spans="1:31" ht="15" x14ac:dyDescent="0.25">
      <c r="A126" s="22" t="s">
        <v>388</v>
      </c>
      <c r="B126" s="22" t="s">
        <v>30</v>
      </c>
      <c r="C126" s="22" t="s">
        <v>34</v>
      </c>
      <c r="D126" s="22" t="s">
        <v>32</v>
      </c>
      <c r="E126" s="22" t="s">
        <v>35</v>
      </c>
      <c r="F126" s="22" t="s">
        <v>12</v>
      </c>
      <c r="G126" s="22" t="s">
        <v>13</v>
      </c>
      <c r="H126" s="22" t="s">
        <v>21</v>
      </c>
      <c r="I126" s="23" t="s">
        <v>430</v>
      </c>
      <c r="J126" s="24">
        <v>58028.616852146159</v>
      </c>
      <c r="K126" s="24">
        <v>121979.27285083201</v>
      </c>
      <c r="L126" s="24"/>
      <c r="M126" s="24">
        <v>102729.5095192</v>
      </c>
      <c r="N126" s="24">
        <v>780528</v>
      </c>
      <c r="O126" s="24">
        <v>196580</v>
      </c>
      <c r="P126" s="24">
        <v>217536</v>
      </c>
      <c r="Q126" s="24">
        <v>230703.77319157802</v>
      </c>
      <c r="R126" s="24">
        <v>47180.253406645897</v>
      </c>
      <c r="S126" s="24">
        <v>49526.01546281232</v>
      </c>
      <c r="T126" s="24">
        <v>70691.485714911003</v>
      </c>
      <c r="U126" s="24">
        <v>711204.8623271106</v>
      </c>
      <c r="V126" s="24">
        <v>4279082.9196678577</v>
      </c>
      <c r="W126" s="24">
        <v>6178681.5093336152</v>
      </c>
      <c r="X126" s="24">
        <v>2691248.2780881044</v>
      </c>
      <c r="Y126" s="24">
        <v>27801510.881331664</v>
      </c>
      <c r="Z126" s="24">
        <v>60661666.892591991</v>
      </c>
      <c r="AA126" s="29">
        <v>8624110.6672416367</v>
      </c>
      <c r="AB126" s="24">
        <v>55057043.623043418</v>
      </c>
      <c r="AC126" s="24">
        <v>16781685.262922611</v>
      </c>
      <c r="AD126" s="24">
        <v>875714.53733836336</v>
      </c>
      <c r="AE126" s="24" t="s">
        <v>236</v>
      </c>
    </row>
    <row r="127" spans="1:31" ht="15" x14ac:dyDescent="0.25">
      <c r="A127" s="19" t="s">
        <v>388</v>
      </c>
      <c r="B127" s="19" t="s">
        <v>30</v>
      </c>
      <c r="C127" s="19" t="s">
        <v>34</v>
      </c>
      <c r="D127" s="19" t="s">
        <v>32</v>
      </c>
      <c r="E127" s="19" t="s">
        <v>35</v>
      </c>
      <c r="F127" s="19" t="s">
        <v>12</v>
      </c>
      <c r="G127" s="19" t="s">
        <v>13</v>
      </c>
      <c r="H127" s="19" t="s">
        <v>22</v>
      </c>
      <c r="I127" s="20" t="s">
        <v>430</v>
      </c>
      <c r="J127" s="21">
        <v>20877806195.965408</v>
      </c>
      <c r="K127" s="21">
        <v>19307823035.257999</v>
      </c>
      <c r="L127" s="21">
        <v>10007782553.5975</v>
      </c>
      <c r="M127" s="21">
        <v>11958804972.087999</v>
      </c>
      <c r="N127" s="21">
        <v>11012499248.026199</v>
      </c>
      <c r="O127" s="21">
        <v>14930837560.699102</v>
      </c>
      <c r="P127" s="21">
        <v>14410525839.616301</v>
      </c>
      <c r="Q127" s="21">
        <v>10534260532.928499</v>
      </c>
      <c r="R127" s="21">
        <v>13495171608.004</v>
      </c>
      <c r="S127" s="21">
        <v>33236178634.860935</v>
      </c>
      <c r="T127" s="21">
        <v>33232852382.347824</v>
      </c>
      <c r="U127" s="21">
        <v>14967503350.013208</v>
      </c>
      <c r="V127" s="21">
        <v>8037717812.9891768</v>
      </c>
      <c r="W127" s="21">
        <v>6525755041.9868431</v>
      </c>
      <c r="X127" s="21">
        <v>6994568249.452033</v>
      </c>
      <c r="Y127" s="21">
        <v>7854519051.5857201</v>
      </c>
      <c r="Z127" s="21">
        <v>7179334831.6284857</v>
      </c>
      <c r="AA127" s="28">
        <v>8400267679.3911238</v>
      </c>
      <c r="AB127" s="21">
        <v>9058774050.1984024</v>
      </c>
      <c r="AC127" s="21">
        <v>7925400205.3792086</v>
      </c>
      <c r="AD127" s="21">
        <v>8716724605.2733421</v>
      </c>
      <c r="AE127" s="21" t="s">
        <v>237</v>
      </c>
    </row>
    <row r="128" spans="1:31" ht="15" x14ac:dyDescent="0.25">
      <c r="A128" s="22" t="s">
        <v>388</v>
      </c>
      <c r="B128" s="22" t="s">
        <v>30</v>
      </c>
      <c r="C128" s="22" t="s">
        <v>34</v>
      </c>
      <c r="D128" s="22" t="s">
        <v>32</v>
      </c>
      <c r="E128" s="22" t="s">
        <v>35</v>
      </c>
      <c r="F128" s="22" t="s">
        <v>12</v>
      </c>
      <c r="G128" s="22" t="s">
        <v>13</v>
      </c>
      <c r="H128" s="22" t="s">
        <v>401</v>
      </c>
      <c r="I128" s="23" t="s">
        <v>431</v>
      </c>
      <c r="J128" s="24"/>
      <c r="K128" s="24"/>
      <c r="L128" s="24"/>
      <c r="M128" s="24"/>
      <c r="N128" s="24"/>
      <c r="O128" s="24"/>
      <c r="P128" s="24"/>
      <c r="Q128" s="24"/>
      <c r="R128" s="24"/>
      <c r="S128" s="24"/>
      <c r="T128" s="24">
        <v>18.083265155624819</v>
      </c>
      <c r="U128" s="24">
        <v>11.836919452597089</v>
      </c>
      <c r="V128" s="24">
        <v>26.506412097013722</v>
      </c>
      <c r="W128" s="24">
        <v>1250.917654784535</v>
      </c>
      <c r="X128" s="24">
        <v>1002.0015398417961</v>
      </c>
      <c r="Y128" s="24">
        <v>1620.0837838305902</v>
      </c>
      <c r="Z128" s="24">
        <v>6301.8379742628958</v>
      </c>
      <c r="AA128" s="29">
        <v>4813.3241321268943</v>
      </c>
      <c r="AB128" s="24">
        <v>7219.9006234599437</v>
      </c>
      <c r="AC128" s="24">
        <v>13377.101778008082</v>
      </c>
      <c r="AD128" s="24">
        <v>10983.667800502273</v>
      </c>
      <c r="AE128" s="24" t="s">
        <v>482</v>
      </c>
    </row>
    <row r="129" spans="1:31" ht="15" x14ac:dyDescent="0.25">
      <c r="A129" s="19" t="s">
        <v>388</v>
      </c>
      <c r="B129" s="19" t="s">
        <v>30</v>
      </c>
      <c r="C129" s="19" t="s">
        <v>34</v>
      </c>
      <c r="D129" s="19" t="s">
        <v>32</v>
      </c>
      <c r="E129" s="19" t="s">
        <v>35</v>
      </c>
      <c r="F129" s="19" t="s">
        <v>12</v>
      </c>
      <c r="G129" s="19" t="s">
        <v>13</v>
      </c>
      <c r="H129" s="19" t="s">
        <v>23</v>
      </c>
      <c r="I129" s="20" t="s">
        <v>431</v>
      </c>
      <c r="J129" s="21">
        <v>91886.666666666846</v>
      </c>
      <c r="K129" s="21"/>
      <c r="L129" s="21"/>
      <c r="M129" s="21">
        <v>36895.384615384603</v>
      </c>
      <c r="N129" s="21">
        <v>218457.37926047199</v>
      </c>
      <c r="O129" s="21">
        <v>247719.47068292307</v>
      </c>
      <c r="P129" s="21"/>
      <c r="Q129" s="21"/>
      <c r="R129" s="21"/>
      <c r="S129" s="21"/>
      <c r="T129" s="21"/>
      <c r="U129" s="21"/>
      <c r="V129" s="21"/>
      <c r="W129" s="21"/>
      <c r="X129" s="21"/>
      <c r="Y129" s="21"/>
      <c r="Z129" s="21"/>
      <c r="AA129" s="28"/>
      <c r="AB129" s="21"/>
      <c r="AC129" s="21"/>
      <c r="AD129" s="21"/>
      <c r="AE129" s="21" t="s">
        <v>238</v>
      </c>
    </row>
    <row r="130" spans="1:31" ht="15" x14ac:dyDescent="0.25">
      <c r="A130" s="22" t="s">
        <v>388</v>
      </c>
      <c r="B130" s="22" t="s">
        <v>30</v>
      </c>
      <c r="C130" s="22" t="s">
        <v>34</v>
      </c>
      <c r="D130" s="22" t="s">
        <v>32</v>
      </c>
      <c r="E130" s="22" t="s">
        <v>35</v>
      </c>
      <c r="F130" s="22" t="s">
        <v>12</v>
      </c>
      <c r="G130" s="22" t="s">
        <v>13</v>
      </c>
      <c r="H130" s="22" t="s">
        <v>33</v>
      </c>
      <c r="I130" s="23" t="s">
        <v>429</v>
      </c>
      <c r="J130" s="24">
        <v>3799.2556754745005</v>
      </c>
      <c r="K130" s="24">
        <v>10.9830508474576</v>
      </c>
      <c r="L130" s="24">
        <v>2920.24166666667</v>
      </c>
      <c r="M130" s="24">
        <v>5591.5819725063602</v>
      </c>
      <c r="N130" s="24">
        <v>6387.9699192601902</v>
      </c>
      <c r="O130" s="24">
        <v>6115.0975938380398</v>
      </c>
      <c r="P130" s="24">
        <v>5156.40477583337</v>
      </c>
      <c r="Q130" s="24">
        <v>4800.11504387479</v>
      </c>
      <c r="R130" s="24">
        <v>2652.4123033196702</v>
      </c>
      <c r="S130" s="24">
        <v>8722.7534919203263</v>
      </c>
      <c r="T130" s="24">
        <v>5003.7794221014619</v>
      </c>
      <c r="U130" s="24">
        <v>2964.5051872321578</v>
      </c>
      <c r="V130" s="24"/>
      <c r="W130" s="24"/>
      <c r="X130" s="24"/>
      <c r="Y130" s="24"/>
      <c r="Z130" s="24"/>
      <c r="AA130" s="29"/>
      <c r="AB130" s="24"/>
      <c r="AC130" s="24"/>
      <c r="AD130" s="24"/>
      <c r="AE130" s="24" t="s">
        <v>182</v>
      </c>
    </row>
    <row r="131" spans="1:31" ht="15" x14ac:dyDescent="0.25">
      <c r="A131" s="19" t="s">
        <v>388</v>
      </c>
      <c r="B131" s="19" t="s">
        <v>30</v>
      </c>
      <c r="C131" s="19" t="s">
        <v>34</v>
      </c>
      <c r="D131" s="19" t="s">
        <v>32</v>
      </c>
      <c r="E131" s="19" t="s">
        <v>35</v>
      </c>
      <c r="F131" s="19" t="s">
        <v>12</v>
      </c>
      <c r="G131" s="19" t="s">
        <v>13</v>
      </c>
      <c r="H131" s="19" t="s">
        <v>24</v>
      </c>
      <c r="I131" s="20" t="s">
        <v>431</v>
      </c>
      <c r="J131" s="21">
        <v>10513074.074074067</v>
      </c>
      <c r="K131" s="21">
        <v>12629926.837894598</v>
      </c>
      <c r="L131" s="21">
        <v>6506.4194817624311</v>
      </c>
      <c r="M131" s="21">
        <v>22501813.554579396</v>
      </c>
      <c r="N131" s="21">
        <v>4240624.4629546702</v>
      </c>
      <c r="O131" s="21">
        <v>6682685.01695868</v>
      </c>
      <c r="P131" s="21">
        <v>8220133.4322106289</v>
      </c>
      <c r="Q131" s="21">
        <v>9938073.5070099197</v>
      </c>
      <c r="R131" s="21">
        <v>3184232.2419674098</v>
      </c>
      <c r="S131" s="21"/>
      <c r="T131" s="21"/>
      <c r="U131" s="21"/>
      <c r="V131" s="21"/>
      <c r="W131" s="21"/>
      <c r="X131" s="21"/>
      <c r="Y131" s="21"/>
      <c r="Z131" s="21"/>
      <c r="AA131" s="28"/>
      <c r="AB131" s="21"/>
      <c r="AC131" s="21"/>
      <c r="AD131" s="21"/>
      <c r="AE131" s="21" t="s">
        <v>239</v>
      </c>
    </row>
    <row r="132" spans="1:31" ht="15" x14ac:dyDescent="0.25">
      <c r="A132" s="22" t="s">
        <v>388</v>
      </c>
      <c r="B132" s="22" t="s">
        <v>77</v>
      </c>
      <c r="C132" s="22" t="s">
        <v>34</v>
      </c>
      <c r="D132" s="22" t="s">
        <v>45</v>
      </c>
      <c r="E132" s="22" t="s">
        <v>78</v>
      </c>
      <c r="F132" s="22" t="s">
        <v>12</v>
      </c>
      <c r="G132" s="22" t="s">
        <v>13</v>
      </c>
      <c r="H132" s="22" t="s">
        <v>164</v>
      </c>
      <c r="I132" s="23" t="s">
        <v>431</v>
      </c>
      <c r="J132" s="24">
        <v>124424.27293255774</v>
      </c>
      <c r="K132" s="24">
        <v>287587.49808749527</v>
      </c>
      <c r="L132" s="24">
        <v>362552.74342452211</v>
      </c>
      <c r="M132" s="24">
        <v>2138146.64568828</v>
      </c>
      <c r="N132" s="24">
        <v>3688142.5327785187</v>
      </c>
      <c r="O132" s="24">
        <v>3441204.0000000005</v>
      </c>
      <c r="P132" s="24">
        <v>3394876.3466920508</v>
      </c>
      <c r="Q132" s="24">
        <v>2664821.5508717471</v>
      </c>
      <c r="R132" s="24">
        <v>2621319.2064134576</v>
      </c>
      <c r="S132" s="24">
        <v>2536049.4195849476</v>
      </c>
      <c r="T132" s="24">
        <v>4816316.4875870161</v>
      </c>
      <c r="U132" s="24">
        <v>5289710.6578322491</v>
      </c>
      <c r="V132" s="24">
        <v>6992817.3644042313</v>
      </c>
      <c r="W132" s="24">
        <v>16159616.438815936</v>
      </c>
      <c r="X132" s="24">
        <v>9331954.3588037007</v>
      </c>
      <c r="Y132" s="24">
        <v>2228272.6186487293</v>
      </c>
      <c r="Z132" s="24">
        <v>1268282.0156456321</v>
      </c>
      <c r="AA132" s="29">
        <v>1477996.0397673899</v>
      </c>
      <c r="AB132" s="24">
        <v>251741.84457556932</v>
      </c>
      <c r="AC132" s="24">
        <v>461034.07600200211</v>
      </c>
      <c r="AD132" s="24">
        <v>672626.96881450783</v>
      </c>
      <c r="AE132" s="24" t="s">
        <v>287</v>
      </c>
    </row>
    <row r="133" spans="1:31" ht="15" x14ac:dyDescent="0.25">
      <c r="A133" s="19" t="s">
        <v>388</v>
      </c>
      <c r="B133" s="19" t="s">
        <v>77</v>
      </c>
      <c r="C133" s="19" t="s">
        <v>34</v>
      </c>
      <c r="D133" s="19" t="s">
        <v>45</v>
      </c>
      <c r="E133" s="19" t="s">
        <v>78</v>
      </c>
      <c r="F133" s="19" t="s">
        <v>12</v>
      </c>
      <c r="G133" s="19" t="s">
        <v>13</v>
      </c>
      <c r="H133" s="19" t="s">
        <v>79</v>
      </c>
      <c r="I133" s="20" t="s">
        <v>431</v>
      </c>
      <c r="J133" s="21">
        <v>31927575.727067441</v>
      </c>
      <c r="K133" s="21">
        <v>54776412.501912452</v>
      </c>
      <c r="L133" s="21">
        <v>58900447.256575473</v>
      </c>
      <c r="M133" s="21">
        <v>57835853.354312472</v>
      </c>
      <c r="N133" s="21">
        <v>64981857.467221402</v>
      </c>
      <c r="O133" s="21">
        <v>56930796</v>
      </c>
      <c r="P133" s="21">
        <v>56061123.653307311</v>
      </c>
      <c r="Q133" s="21">
        <v>43926178.449128762</v>
      </c>
      <c r="R133" s="21">
        <v>38988680.793586843</v>
      </c>
      <c r="S133" s="21">
        <v>37080950.580414638</v>
      </c>
      <c r="T133" s="21">
        <v>44350683.512412645</v>
      </c>
      <c r="U133" s="21">
        <v>44484364.814076275</v>
      </c>
      <c r="V133" s="21">
        <v>63819257.555289418</v>
      </c>
      <c r="W133" s="21">
        <v>140600250.66166937</v>
      </c>
      <c r="X133" s="21">
        <v>75223239.47283791</v>
      </c>
      <c r="Y133" s="21">
        <v>19318795.698933478</v>
      </c>
      <c r="Z133" s="21">
        <v>11137255.337419372</v>
      </c>
      <c r="AA133" s="28">
        <v>13072327.018691072</v>
      </c>
      <c r="AB133" s="21">
        <v>2191222.7966905069</v>
      </c>
      <c r="AC133" s="21">
        <v>4177563.712674161</v>
      </c>
      <c r="AD133" s="21">
        <v>5973247.0338357762</v>
      </c>
      <c r="AE133" s="21" t="s">
        <v>286</v>
      </c>
    </row>
    <row r="134" spans="1:31" ht="15" x14ac:dyDescent="0.25">
      <c r="A134" s="22" t="s">
        <v>388</v>
      </c>
      <c r="B134" s="22" t="s">
        <v>77</v>
      </c>
      <c r="C134" s="22" t="s">
        <v>34</v>
      </c>
      <c r="D134" s="22" t="s">
        <v>45</v>
      </c>
      <c r="E134" s="22" t="s">
        <v>78</v>
      </c>
      <c r="F134" s="22" t="s">
        <v>12</v>
      </c>
      <c r="G134" s="22" t="s">
        <v>13</v>
      </c>
      <c r="H134" s="22" t="s">
        <v>16</v>
      </c>
      <c r="I134" s="23" t="s">
        <v>430</v>
      </c>
      <c r="J134" s="24">
        <v>2509308178.4705338</v>
      </c>
      <c r="K134" s="24">
        <v>2180232461.0939231</v>
      </c>
      <c r="L134" s="24">
        <v>1795592351.5362813</v>
      </c>
      <c r="M134" s="24">
        <v>1642465665.2045224</v>
      </c>
      <c r="N134" s="24">
        <v>3135185929.9002633</v>
      </c>
      <c r="O134" s="24">
        <v>3843437078.3333974</v>
      </c>
      <c r="P134" s="24">
        <v>1750277059.3888874</v>
      </c>
      <c r="Q134" s="24">
        <v>1463617136.5567636</v>
      </c>
      <c r="R134" s="24">
        <v>1380385995.0443046</v>
      </c>
      <c r="S134" s="24">
        <v>1454823590.3477726</v>
      </c>
      <c r="T134" s="24">
        <v>1442869427.0514429</v>
      </c>
      <c r="U134" s="24">
        <v>1559138208.5696802</v>
      </c>
      <c r="V134" s="24">
        <v>1286160556.1162257</v>
      </c>
      <c r="W134" s="24">
        <v>1534851763.2678878</v>
      </c>
      <c r="X134" s="24">
        <v>1690472813.7906141</v>
      </c>
      <c r="Y134" s="24">
        <v>1747571900.5418558</v>
      </c>
      <c r="Z134" s="24">
        <v>1795632596.3198063</v>
      </c>
      <c r="AA134" s="29">
        <v>1636809992.5858803</v>
      </c>
      <c r="AB134" s="24">
        <v>1580659009.9072115</v>
      </c>
      <c r="AC134" s="24">
        <v>1770594992.7795093</v>
      </c>
      <c r="AD134" s="24">
        <v>6840684886.7905569</v>
      </c>
      <c r="AE134" s="24" t="s">
        <v>285</v>
      </c>
    </row>
    <row r="135" spans="1:31" ht="15" x14ac:dyDescent="0.25">
      <c r="A135" s="19" t="s">
        <v>388</v>
      </c>
      <c r="B135" s="19" t="s">
        <v>63</v>
      </c>
      <c r="C135" s="19" t="s">
        <v>34</v>
      </c>
      <c r="D135" s="19" t="s">
        <v>45</v>
      </c>
      <c r="E135" s="19" t="s">
        <v>64</v>
      </c>
      <c r="F135" s="19" t="s">
        <v>12</v>
      </c>
      <c r="G135" s="19" t="s">
        <v>13</v>
      </c>
      <c r="H135" s="19" t="s">
        <v>16</v>
      </c>
      <c r="I135" s="20" t="s">
        <v>430</v>
      </c>
      <c r="J135" s="21">
        <v>4049803656.358726</v>
      </c>
      <c r="K135" s="21">
        <v>1821691020.5253284</v>
      </c>
      <c r="L135" s="21">
        <v>1867025432.4392614</v>
      </c>
      <c r="M135" s="21">
        <v>4231171177.7523026</v>
      </c>
      <c r="N135" s="21">
        <v>3906849435.9184928</v>
      </c>
      <c r="O135" s="21">
        <v>3974826450.2818112</v>
      </c>
      <c r="P135" s="21">
        <v>3999494471.0483727</v>
      </c>
      <c r="Q135" s="21">
        <v>3483708527.4901433</v>
      </c>
      <c r="R135" s="21">
        <v>1525590518.0184193</v>
      </c>
      <c r="S135" s="21">
        <v>1458360493.7103574</v>
      </c>
      <c r="T135" s="21">
        <v>1443248713.2984855</v>
      </c>
      <c r="U135" s="21">
        <v>1428568057.6940088</v>
      </c>
      <c r="V135" s="21">
        <v>1255662873.5969462</v>
      </c>
      <c r="W135" s="21">
        <v>1246365163.8810143</v>
      </c>
      <c r="X135" s="21">
        <v>1325306190.0625691</v>
      </c>
      <c r="Y135" s="21">
        <v>1318613719.4190102</v>
      </c>
      <c r="Z135" s="21">
        <v>1310150305.8748116</v>
      </c>
      <c r="AA135" s="28">
        <v>1191714361.0256944</v>
      </c>
      <c r="AB135" s="21">
        <v>1036121246.6189247</v>
      </c>
      <c r="AC135" s="21">
        <v>1024769414.6600947</v>
      </c>
      <c r="AD135" s="21">
        <v>930312900.53974974</v>
      </c>
      <c r="AE135" s="21" t="s">
        <v>276</v>
      </c>
    </row>
    <row r="136" spans="1:31" ht="15" x14ac:dyDescent="0.25">
      <c r="A136" s="22" t="s">
        <v>388</v>
      </c>
      <c r="B136" s="22" t="s">
        <v>50</v>
      </c>
      <c r="C136" s="22" t="s">
        <v>34</v>
      </c>
      <c r="D136" s="22" t="s">
        <v>45</v>
      </c>
      <c r="E136" s="22" t="s">
        <v>51</v>
      </c>
      <c r="F136" s="22" t="s">
        <v>52</v>
      </c>
      <c r="G136" s="22" t="s">
        <v>13</v>
      </c>
      <c r="H136" s="22" t="s">
        <v>16</v>
      </c>
      <c r="I136" s="23" t="s">
        <v>430</v>
      </c>
      <c r="J136" s="24">
        <v>52598257418.449196</v>
      </c>
      <c r="K136" s="24">
        <v>45388528151.633034</v>
      </c>
      <c r="L136" s="24">
        <v>41489134267.847672</v>
      </c>
      <c r="M136" s="24">
        <v>39046708529.149757</v>
      </c>
      <c r="N136" s="24">
        <v>48863037382.747444</v>
      </c>
      <c r="O136" s="24">
        <v>40386275238.220726</v>
      </c>
      <c r="P136" s="24">
        <v>45478838233.934875</v>
      </c>
      <c r="Q136" s="24">
        <v>42035633274.014969</v>
      </c>
      <c r="R136" s="24">
        <v>40640501555.285942</v>
      </c>
      <c r="S136" s="24">
        <v>40657708925.90052</v>
      </c>
      <c r="T136" s="24">
        <v>39483084122.45697</v>
      </c>
      <c r="U136" s="24">
        <v>41498189314.527191</v>
      </c>
      <c r="V136" s="24">
        <v>37748963489.64444</v>
      </c>
      <c r="W136" s="24">
        <v>37333786076.358139</v>
      </c>
      <c r="X136" s="24">
        <v>41181540529.603867</v>
      </c>
      <c r="Y136" s="24">
        <v>42238128820.913689</v>
      </c>
      <c r="Z136" s="24">
        <v>40247162748.811928</v>
      </c>
      <c r="AA136" s="29">
        <v>38560880812.255692</v>
      </c>
      <c r="AB136" s="24">
        <v>38832284855.022141</v>
      </c>
      <c r="AC136" s="24">
        <v>39677991565.580894</v>
      </c>
      <c r="AD136" s="24">
        <v>39781821770.17205</v>
      </c>
      <c r="AE136" s="24" t="s">
        <v>262</v>
      </c>
    </row>
    <row r="137" spans="1:31" ht="15" x14ac:dyDescent="0.25">
      <c r="A137" s="19" t="s">
        <v>388</v>
      </c>
      <c r="B137" s="19" t="s">
        <v>50</v>
      </c>
      <c r="C137" s="19" t="s">
        <v>34</v>
      </c>
      <c r="D137" s="19" t="s">
        <v>45</v>
      </c>
      <c r="E137" s="19" t="s">
        <v>51</v>
      </c>
      <c r="F137" s="19" t="s">
        <v>12</v>
      </c>
      <c r="G137" s="19" t="s">
        <v>13</v>
      </c>
      <c r="H137" s="19" t="s">
        <v>16</v>
      </c>
      <c r="I137" s="20" t="s">
        <v>430</v>
      </c>
      <c r="J137" s="21">
        <v>21098327640.654091</v>
      </c>
      <c r="K137" s="21">
        <v>18206345325.317055</v>
      </c>
      <c r="L137" s="21">
        <v>16642211952.883141</v>
      </c>
      <c r="M137" s="21">
        <v>15662500817.910437</v>
      </c>
      <c r="N137" s="21">
        <v>19600048039.939999</v>
      </c>
      <c r="O137" s="21">
        <v>16199830735.509169</v>
      </c>
      <c r="P137" s="21">
        <v>18242570702.338581</v>
      </c>
      <c r="Q137" s="21">
        <v>16861424825.197144</v>
      </c>
      <c r="R137" s="21">
        <v>16301806549.834097</v>
      </c>
      <c r="S137" s="21">
        <v>15492526538.738098</v>
      </c>
      <c r="T137" s="21">
        <v>16091819922.445883</v>
      </c>
      <c r="U137" s="21">
        <v>15556197650.125006</v>
      </c>
      <c r="V137" s="21">
        <v>13895723279.192179</v>
      </c>
      <c r="W137" s="21">
        <v>13141085380.076921</v>
      </c>
      <c r="X137" s="21">
        <v>13617706428.210459</v>
      </c>
      <c r="Y137" s="21">
        <v>13371487917.241175</v>
      </c>
      <c r="Z137" s="21">
        <v>13502032427.557417</v>
      </c>
      <c r="AA137" s="28">
        <v>13572476780.789026</v>
      </c>
      <c r="AB137" s="21">
        <v>13239728933.153936</v>
      </c>
      <c r="AC137" s="21">
        <v>13369736786.616861</v>
      </c>
      <c r="AD137" s="21">
        <v>13392191548.224129</v>
      </c>
      <c r="AE137" s="21" t="s">
        <v>264</v>
      </c>
    </row>
    <row r="138" spans="1:31" ht="15" x14ac:dyDescent="0.25">
      <c r="A138" s="22" t="s">
        <v>388</v>
      </c>
      <c r="B138" s="22" t="s">
        <v>50</v>
      </c>
      <c r="C138" s="22" t="s">
        <v>34</v>
      </c>
      <c r="D138" s="22" t="s">
        <v>45</v>
      </c>
      <c r="E138" s="22" t="s">
        <v>51</v>
      </c>
      <c r="F138" s="22" t="s">
        <v>53</v>
      </c>
      <c r="G138" s="22" t="s">
        <v>13</v>
      </c>
      <c r="H138" s="22" t="s">
        <v>16</v>
      </c>
      <c r="I138" s="23" t="s">
        <v>430</v>
      </c>
      <c r="J138" s="24">
        <v>1770359981.8308747</v>
      </c>
      <c r="K138" s="24">
        <v>1527693840.3984177</v>
      </c>
      <c r="L138" s="24">
        <v>1396447460.3077288</v>
      </c>
      <c r="M138" s="24">
        <v>1314239931.035707</v>
      </c>
      <c r="N138" s="24">
        <v>1644639389.5699642</v>
      </c>
      <c r="O138" s="24">
        <v>1359327266.8359289</v>
      </c>
      <c r="P138" s="24">
        <v>1530733510.5987265</v>
      </c>
      <c r="Q138" s="24">
        <v>1414841605.2492983</v>
      </c>
      <c r="R138" s="24">
        <v>1367884054.0785158</v>
      </c>
      <c r="S138" s="24">
        <v>1097851470.5044365</v>
      </c>
      <c r="T138" s="24">
        <v>1235728319.7328377</v>
      </c>
      <c r="U138" s="24">
        <v>1322589875.7433219</v>
      </c>
      <c r="V138" s="24">
        <v>1583688085.2309628</v>
      </c>
      <c r="W138" s="24">
        <v>1509557905.6692722</v>
      </c>
      <c r="X138" s="24">
        <v>1629361537.313194</v>
      </c>
      <c r="Y138" s="24">
        <v>1562611174.0523674</v>
      </c>
      <c r="Z138" s="24">
        <v>1694876579.5174878</v>
      </c>
      <c r="AA138" s="29">
        <v>1820698669.1623318</v>
      </c>
      <c r="AB138" s="24">
        <v>1583015069.2238224</v>
      </c>
      <c r="AC138" s="24">
        <v>1750578833.7261019</v>
      </c>
      <c r="AD138" s="24">
        <v>1743824052.450532</v>
      </c>
      <c r="AE138" s="24" t="s">
        <v>263</v>
      </c>
    </row>
    <row r="139" spans="1:31" ht="15" x14ac:dyDescent="0.25">
      <c r="A139" s="19" t="s">
        <v>388</v>
      </c>
      <c r="B139" s="19" t="s">
        <v>63</v>
      </c>
      <c r="C139" s="19" t="s">
        <v>34</v>
      </c>
      <c r="D139" s="19" t="s">
        <v>45</v>
      </c>
      <c r="E139" s="19" t="s">
        <v>65</v>
      </c>
      <c r="F139" s="19" t="s">
        <v>66</v>
      </c>
      <c r="G139" s="19" t="s">
        <v>13</v>
      </c>
      <c r="H139" s="19" t="s">
        <v>16</v>
      </c>
      <c r="I139" s="20" t="s">
        <v>430</v>
      </c>
      <c r="J139" s="21">
        <v>6834781550.4323645</v>
      </c>
      <c r="K139" s="21">
        <v>5430111196.8120451</v>
      </c>
      <c r="L139" s="21">
        <v>4742511460.9934196</v>
      </c>
      <c r="M139" s="21">
        <v>4396819636.2730999</v>
      </c>
      <c r="N139" s="21">
        <v>4815481992.2235727</v>
      </c>
      <c r="O139" s="21">
        <v>4713755337.3985424</v>
      </c>
      <c r="P139" s="21">
        <v>4688601742.8410473</v>
      </c>
      <c r="Q139" s="21">
        <v>4563426560.1460323</v>
      </c>
      <c r="R139" s="21">
        <v>3793720194.4175258</v>
      </c>
      <c r="S139" s="21">
        <v>3428996426.023335</v>
      </c>
      <c r="T139" s="21">
        <v>3247683763.416636</v>
      </c>
      <c r="U139" s="21">
        <v>3095686562.8583741</v>
      </c>
      <c r="V139" s="21">
        <v>2464290753.9933491</v>
      </c>
      <c r="W139" s="21">
        <v>2171093616.4141612</v>
      </c>
      <c r="X139" s="21">
        <v>2064582911.3405139</v>
      </c>
      <c r="Y139" s="21">
        <v>2040693589.1661289</v>
      </c>
      <c r="Z139" s="21">
        <v>1979251027.8752549</v>
      </c>
      <c r="AA139" s="28">
        <v>1827751941.9125855</v>
      </c>
      <c r="AB139" s="21">
        <v>1728004861.7079134</v>
      </c>
      <c r="AC139" s="21">
        <v>1815279598.270664</v>
      </c>
      <c r="AD139" s="21">
        <v>2301931698.7099514</v>
      </c>
      <c r="AE139" s="21" t="s">
        <v>277</v>
      </c>
    </row>
    <row r="140" spans="1:31" ht="15" x14ac:dyDescent="0.25">
      <c r="A140" s="22" t="s">
        <v>388</v>
      </c>
      <c r="B140" s="22" t="s">
        <v>63</v>
      </c>
      <c r="C140" s="22" t="s">
        <v>34</v>
      </c>
      <c r="D140" s="22" t="s">
        <v>45</v>
      </c>
      <c r="E140" s="22" t="s">
        <v>65</v>
      </c>
      <c r="F140" s="22" t="s">
        <v>67</v>
      </c>
      <c r="G140" s="22" t="s">
        <v>13</v>
      </c>
      <c r="H140" s="22" t="s">
        <v>16</v>
      </c>
      <c r="I140" s="23" t="s">
        <v>430</v>
      </c>
      <c r="J140" s="24">
        <v>10929686218.212872</v>
      </c>
      <c r="K140" s="24">
        <v>8683439415.4712372</v>
      </c>
      <c r="L140" s="24">
        <v>7583879861.0406752</v>
      </c>
      <c r="M140" s="24">
        <v>7031074603.9135437</v>
      </c>
      <c r="N140" s="24">
        <v>7700569034.4454117</v>
      </c>
      <c r="O140" s="24">
        <v>7537895156.8588305</v>
      </c>
      <c r="P140" s="24">
        <v>7497671355.4476242</v>
      </c>
      <c r="Q140" s="24">
        <v>7297500295.2507658</v>
      </c>
      <c r="R140" s="24">
        <v>6066641781.997859</v>
      </c>
      <c r="S140" s="24">
        <v>5267844346.879591</v>
      </c>
      <c r="T140" s="24">
        <v>5326137406.5178556</v>
      </c>
      <c r="U140" s="24">
        <v>5419041655.1360588</v>
      </c>
      <c r="V140" s="24">
        <v>4743856236.5218267</v>
      </c>
      <c r="W140" s="24">
        <v>4586907694.1787853</v>
      </c>
      <c r="X140" s="24">
        <v>4855794683.058569</v>
      </c>
      <c r="Y140" s="24">
        <v>4871285190.8904696</v>
      </c>
      <c r="Z140" s="24">
        <v>4710230601.8962526</v>
      </c>
      <c r="AA140" s="29">
        <v>4772221825.6000776</v>
      </c>
      <c r="AB140" s="24">
        <v>4551505362.6950827</v>
      </c>
      <c r="AC140" s="24">
        <v>4443739579.4572268</v>
      </c>
      <c r="AD140" s="24">
        <v>4033757727.5340505</v>
      </c>
      <c r="AE140" s="24" t="s">
        <v>278</v>
      </c>
    </row>
    <row r="141" spans="1:31" ht="15" x14ac:dyDescent="0.25">
      <c r="A141" s="19" t="s">
        <v>388</v>
      </c>
      <c r="B141" s="19" t="s">
        <v>63</v>
      </c>
      <c r="C141" s="19" t="s">
        <v>34</v>
      </c>
      <c r="D141" s="19" t="s">
        <v>45</v>
      </c>
      <c r="E141" s="19" t="s">
        <v>65</v>
      </c>
      <c r="F141" s="19" t="s">
        <v>68</v>
      </c>
      <c r="G141" s="19" t="s">
        <v>13</v>
      </c>
      <c r="H141" s="19" t="s">
        <v>16</v>
      </c>
      <c r="I141" s="20" t="s">
        <v>430</v>
      </c>
      <c r="J141" s="21">
        <v>4216965364.0416341</v>
      </c>
      <c r="K141" s="21">
        <v>6737481882.8536501</v>
      </c>
      <c r="L141" s="21">
        <v>6835704967.1945658</v>
      </c>
      <c r="M141" s="21">
        <v>2446159842.8392463</v>
      </c>
      <c r="N141" s="21">
        <v>3365215171.0667005</v>
      </c>
      <c r="O141" s="21">
        <v>3085225572.5323052</v>
      </c>
      <c r="P141" s="21">
        <v>3184379015.9421768</v>
      </c>
      <c r="Q141" s="21">
        <v>2763482468.7093611</v>
      </c>
      <c r="R141" s="21">
        <v>2933621181.3974395</v>
      </c>
      <c r="S141" s="21">
        <v>2674142200.9958258</v>
      </c>
      <c r="T141" s="21">
        <v>2151432878.5581794</v>
      </c>
      <c r="U141" s="21">
        <v>2160048299.2732439</v>
      </c>
      <c r="V141" s="21">
        <v>1976804034.393842</v>
      </c>
      <c r="W141" s="21">
        <v>1897866666.8100474</v>
      </c>
      <c r="X141" s="21">
        <v>1944350536.6978941</v>
      </c>
      <c r="Y141" s="21">
        <v>1851915619.3442743</v>
      </c>
      <c r="Z141" s="21">
        <v>1871816207.8678122</v>
      </c>
      <c r="AA141" s="28">
        <v>1915883116.4081621</v>
      </c>
      <c r="AB141" s="21">
        <v>1876273840.8267527</v>
      </c>
      <c r="AC141" s="21">
        <v>1922246380.1257184</v>
      </c>
      <c r="AD141" s="21">
        <v>1878516269.2449009</v>
      </c>
      <c r="AE141" s="21" t="s">
        <v>279</v>
      </c>
    </row>
    <row r="142" spans="1:31" ht="15" x14ac:dyDescent="0.25">
      <c r="A142" s="22" t="s">
        <v>388</v>
      </c>
      <c r="B142" s="22" t="s">
        <v>85</v>
      </c>
      <c r="C142" s="22" t="s">
        <v>34</v>
      </c>
      <c r="D142" s="22" t="s">
        <v>45</v>
      </c>
      <c r="E142" s="22" t="s">
        <v>11</v>
      </c>
      <c r="F142" s="22" t="s">
        <v>12</v>
      </c>
      <c r="G142" s="22" t="s">
        <v>13</v>
      </c>
      <c r="H142" s="22" t="s">
        <v>399</v>
      </c>
      <c r="I142" s="23" t="s">
        <v>431</v>
      </c>
      <c r="J142" s="24">
        <v>23871.264651286325</v>
      </c>
      <c r="K142" s="24">
        <v>33738.719024211758</v>
      </c>
      <c r="L142" s="24">
        <v>45370.206472375743</v>
      </c>
      <c r="M142" s="24">
        <v>11976.21712484389</v>
      </c>
      <c r="N142" s="24">
        <v>17675.826894157752</v>
      </c>
      <c r="O142" s="24">
        <v>31612.528765853032</v>
      </c>
      <c r="P142" s="24">
        <v>250156.28025562977</v>
      </c>
      <c r="Q142" s="24">
        <v>226303.38841894697</v>
      </c>
      <c r="R142" s="24">
        <v>136655.04445379911</v>
      </c>
      <c r="S142" s="24">
        <v>124590.8744571201</v>
      </c>
      <c r="T142" s="24">
        <v>107364.6819192167</v>
      </c>
      <c r="U142" s="24">
        <v>257173.60941945008</v>
      </c>
      <c r="V142" s="24">
        <v>451939.12356028875</v>
      </c>
      <c r="W142" s="24">
        <v>1303457.06422792</v>
      </c>
      <c r="X142" s="24">
        <v>1175580.68774178</v>
      </c>
      <c r="Y142" s="24">
        <v>2414555.4261689358</v>
      </c>
      <c r="Z142" s="24">
        <v>2449815.8911382458</v>
      </c>
      <c r="AA142" s="29">
        <v>2787160.2520303088</v>
      </c>
      <c r="AB142" s="24">
        <v>2490492.011948341</v>
      </c>
      <c r="AC142" s="24">
        <v>2653520.49772585</v>
      </c>
      <c r="AD142" s="24">
        <v>3905837.9786248081</v>
      </c>
      <c r="AE142" s="24" t="s">
        <v>492</v>
      </c>
    </row>
    <row r="143" spans="1:31" ht="15" x14ac:dyDescent="0.25">
      <c r="A143" s="19" t="s">
        <v>388</v>
      </c>
      <c r="B143" s="19" t="s">
        <v>85</v>
      </c>
      <c r="C143" s="19" t="s">
        <v>34</v>
      </c>
      <c r="D143" s="19" t="s">
        <v>45</v>
      </c>
      <c r="E143" s="19" t="s">
        <v>11</v>
      </c>
      <c r="F143" s="19" t="s">
        <v>12</v>
      </c>
      <c r="G143" s="19" t="s">
        <v>13</v>
      </c>
      <c r="H143" s="19" t="s">
        <v>14</v>
      </c>
      <c r="I143" s="20" t="s">
        <v>429</v>
      </c>
      <c r="J143" s="21">
        <v>11688.813333333334</v>
      </c>
      <c r="K143" s="21">
        <v>11688.813333333334</v>
      </c>
      <c r="L143" s="21">
        <v>11688.813333333334</v>
      </c>
      <c r="M143" s="21">
        <v>11688.813333333334</v>
      </c>
      <c r="N143" s="21">
        <v>11688.813333333334</v>
      </c>
      <c r="O143" s="21">
        <v>11688.813333333334</v>
      </c>
      <c r="P143" s="21">
        <v>11688.813333333334</v>
      </c>
      <c r="Q143" s="21">
        <v>11688.813333333334</v>
      </c>
      <c r="R143" s="21">
        <v>11688.813333333334</v>
      </c>
      <c r="S143" s="21">
        <v>11688.813333333334</v>
      </c>
      <c r="T143" s="21">
        <v>11688.813333333334</v>
      </c>
      <c r="U143" s="21">
        <v>8210.93</v>
      </c>
      <c r="V143" s="21">
        <v>13839.08</v>
      </c>
      <c r="W143" s="21">
        <v>13016.43</v>
      </c>
      <c r="X143" s="21">
        <v>15468.741999999998</v>
      </c>
      <c r="Y143" s="21">
        <v>15070.073499999999</v>
      </c>
      <c r="Z143" s="21">
        <v>16914.585500000001</v>
      </c>
      <c r="AA143" s="28">
        <v>16186.560000000003</v>
      </c>
      <c r="AB143" s="21">
        <v>17971.870000000003</v>
      </c>
      <c r="AC143" s="21">
        <v>16006.11</v>
      </c>
      <c r="AD143" s="21">
        <v>16767.370000000003</v>
      </c>
      <c r="AE143" s="21" t="s">
        <v>391</v>
      </c>
    </row>
    <row r="144" spans="1:31" ht="15" x14ac:dyDescent="0.25">
      <c r="A144" s="22" t="s">
        <v>388</v>
      </c>
      <c r="B144" s="22" t="s">
        <v>85</v>
      </c>
      <c r="C144" s="22" t="s">
        <v>34</v>
      </c>
      <c r="D144" s="22" t="s">
        <v>45</v>
      </c>
      <c r="E144" s="22" t="s">
        <v>11</v>
      </c>
      <c r="F144" s="22" t="s">
        <v>12</v>
      </c>
      <c r="G144" s="22" t="s">
        <v>13</v>
      </c>
      <c r="H144" s="22" t="s">
        <v>17</v>
      </c>
      <c r="I144" s="23" t="s">
        <v>431</v>
      </c>
      <c r="J144" s="24">
        <v>43524128.735348716</v>
      </c>
      <c r="K144" s="24">
        <v>49988261.280975789</v>
      </c>
      <c r="L144" s="24">
        <v>43213629.793527626</v>
      </c>
      <c r="M144" s="24">
        <v>50983023.782875158</v>
      </c>
      <c r="N144" s="24">
        <v>50907324.173105843</v>
      </c>
      <c r="O144" s="24">
        <v>52525387.471234143</v>
      </c>
      <c r="P144" s="24">
        <v>55355843.719744377</v>
      </c>
      <c r="Q144" s="24">
        <v>55074696.611581057</v>
      </c>
      <c r="R144" s="24">
        <v>46582344.9555462</v>
      </c>
      <c r="S144" s="24">
        <v>63124409.125542879</v>
      </c>
      <c r="T144" s="24">
        <v>72328449.786152527</v>
      </c>
      <c r="U144" s="24">
        <v>76398832.881898433</v>
      </c>
      <c r="V144" s="24">
        <v>80528044.122588217</v>
      </c>
      <c r="W144" s="24">
        <v>78401318.718534678</v>
      </c>
      <c r="X144" s="24">
        <v>50846579.762446605</v>
      </c>
      <c r="Y144" s="24">
        <v>55738927.717073597</v>
      </c>
      <c r="Z144" s="24">
        <v>43366796.766749725</v>
      </c>
      <c r="AA144" s="29">
        <v>47514334.518474646</v>
      </c>
      <c r="AB144" s="24">
        <v>47240528.059922136</v>
      </c>
      <c r="AC144" s="24">
        <v>43380110.855808057</v>
      </c>
      <c r="AD144" s="24">
        <v>35945921.943427175</v>
      </c>
      <c r="AE144" s="24" t="s">
        <v>294</v>
      </c>
    </row>
    <row r="145" spans="1:31" ht="15" x14ac:dyDescent="0.25">
      <c r="A145" s="19" t="s">
        <v>388</v>
      </c>
      <c r="B145" s="19" t="s">
        <v>85</v>
      </c>
      <c r="C145" s="19" t="s">
        <v>34</v>
      </c>
      <c r="D145" s="19" t="s">
        <v>45</v>
      </c>
      <c r="E145" s="19" t="s">
        <v>11</v>
      </c>
      <c r="F145" s="19" t="s">
        <v>12</v>
      </c>
      <c r="G145" s="19" t="s">
        <v>13</v>
      </c>
      <c r="H145" s="19" t="s">
        <v>164</v>
      </c>
      <c r="I145" s="20" t="s">
        <v>431</v>
      </c>
      <c r="J145" s="21">
        <v>65965.982464213157</v>
      </c>
      <c r="K145" s="21">
        <v>494916.44098265941</v>
      </c>
      <c r="L145" s="21">
        <v>611090.0728605045</v>
      </c>
      <c r="M145" s="21">
        <v>3823166.2051942395</v>
      </c>
      <c r="N145" s="21">
        <v>6164735.3458189117</v>
      </c>
      <c r="O145" s="21">
        <v>6038580.0000000009</v>
      </c>
      <c r="P145" s="21">
        <v>5959647.8708563605</v>
      </c>
      <c r="Q145" s="21">
        <v>5758155.9703046214</v>
      </c>
      <c r="R145" s="21">
        <v>6436437.9552814877</v>
      </c>
      <c r="S145" s="21">
        <v>6205853.8249151343</v>
      </c>
      <c r="T145" s="21">
        <v>11755683.542332383</v>
      </c>
      <c r="U145" s="21">
        <v>9667776.0340301339</v>
      </c>
      <c r="V145" s="21">
        <v>8828610.5016593002</v>
      </c>
      <c r="W145" s="21">
        <v>8159208.0835916633</v>
      </c>
      <c r="X145" s="21">
        <v>9269162.9526133649</v>
      </c>
      <c r="Y145" s="21">
        <v>11148128.355180608</v>
      </c>
      <c r="Z145" s="21">
        <v>6345260.7112135366</v>
      </c>
      <c r="AA145" s="28">
        <v>7394467.5448946664</v>
      </c>
      <c r="AB145" s="21">
        <v>1289244.9742622094</v>
      </c>
      <c r="AC145" s="21">
        <v>2379114.0749258241</v>
      </c>
      <c r="AD145" s="21">
        <v>3559777.212553415</v>
      </c>
      <c r="AE145" s="21" t="s">
        <v>299</v>
      </c>
    </row>
    <row r="146" spans="1:31" ht="15" x14ac:dyDescent="0.25">
      <c r="A146" s="22" t="s">
        <v>388</v>
      </c>
      <c r="B146" s="22" t="s">
        <v>85</v>
      </c>
      <c r="C146" s="22" t="s">
        <v>34</v>
      </c>
      <c r="D146" s="22" t="s">
        <v>45</v>
      </c>
      <c r="E146" s="22" t="s">
        <v>11</v>
      </c>
      <c r="F146" s="22" t="s">
        <v>12</v>
      </c>
      <c r="G146" s="22" t="s">
        <v>13</v>
      </c>
      <c r="H146" s="22" t="s">
        <v>79</v>
      </c>
      <c r="I146" s="23" t="s">
        <v>431</v>
      </c>
      <c r="J146" s="24">
        <v>16927034.017535787</v>
      </c>
      <c r="K146" s="24">
        <v>94266083.559017196</v>
      </c>
      <c r="L146" s="24">
        <v>99277909.927139446</v>
      </c>
      <c r="M146" s="24">
        <v>103414833.79480679</v>
      </c>
      <c r="N146" s="24">
        <v>108617264.65418082</v>
      </c>
      <c r="O146" s="24">
        <v>99901419.999999985</v>
      </c>
      <c r="P146" s="24">
        <v>98414352.129142448</v>
      </c>
      <c r="Q146" s="24">
        <v>94915844.02969639</v>
      </c>
      <c r="R146" s="24">
        <v>95733562.044719204</v>
      </c>
      <c r="S146" s="24">
        <v>90739146.175083831</v>
      </c>
      <c r="T146" s="24">
        <v>108251316.45766638</v>
      </c>
      <c r="U146" s="24">
        <v>81302155.043546885</v>
      </c>
      <c r="V146" s="24">
        <v>80573442.448075563</v>
      </c>
      <c r="W146" s="24">
        <v>70990961.084826633</v>
      </c>
      <c r="X146" s="24">
        <v>74717089.013557538</v>
      </c>
      <c r="Y146" s="24">
        <v>96652632.320108712</v>
      </c>
      <c r="Z146" s="24">
        <v>55720090.525217868</v>
      </c>
      <c r="AA146" s="29">
        <v>65401324.005694777</v>
      </c>
      <c r="AB146" s="24">
        <v>11221904.657467416</v>
      </c>
      <c r="AC146" s="24">
        <v>21557843.866793301</v>
      </c>
      <c r="AD146" s="24">
        <v>31612512.821894813</v>
      </c>
      <c r="AE146" s="24" t="s">
        <v>295</v>
      </c>
    </row>
    <row r="147" spans="1:31" ht="15" x14ac:dyDescent="0.25">
      <c r="A147" s="19" t="s">
        <v>388</v>
      </c>
      <c r="B147" s="19" t="s">
        <v>85</v>
      </c>
      <c r="C147" s="19" t="s">
        <v>34</v>
      </c>
      <c r="D147" s="19" t="s">
        <v>45</v>
      </c>
      <c r="E147" s="19" t="s">
        <v>11</v>
      </c>
      <c r="F147" s="19" t="s">
        <v>12</v>
      </c>
      <c r="G147" s="19" t="s">
        <v>13</v>
      </c>
      <c r="H147" s="19" t="s">
        <v>19</v>
      </c>
      <c r="I147" s="20" t="s">
        <v>431</v>
      </c>
      <c r="J147" s="21">
        <v>961000</v>
      </c>
      <c r="K147" s="21">
        <v>1286000</v>
      </c>
      <c r="L147" s="21">
        <v>336000</v>
      </c>
      <c r="M147" s="21">
        <v>1368000</v>
      </c>
      <c r="N147" s="21">
        <v>1303000</v>
      </c>
      <c r="O147" s="21">
        <v>1290000</v>
      </c>
      <c r="P147" s="21">
        <v>975000</v>
      </c>
      <c r="Q147" s="21">
        <v>967000</v>
      </c>
      <c r="R147" s="21">
        <v>423000</v>
      </c>
      <c r="S147" s="21">
        <v>112000</v>
      </c>
      <c r="T147" s="21">
        <v>154000</v>
      </c>
      <c r="U147" s="21">
        <v>319000</v>
      </c>
      <c r="V147" s="21">
        <v>137000</v>
      </c>
      <c r="W147" s="21">
        <v>53000</v>
      </c>
      <c r="X147" s="21">
        <v>679000</v>
      </c>
      <c r="Y147" s="21">
        <v>132000</v>
      </c>
      <c r="Z147" s="21">
        <v>37000</v>
      </c>
      <c r="AA147" s="28">
        <v>24000</v>
      </c>
      <c r="AB147" s="21">
        <v>17000</v>
      </c>
      <c r="AC147" s="21">
        <v>9000</v>
      </c>
      <c r="AD147" s="21">
        <v>5000</v>
      </c>
      <c r="AE147" s="21" t="s">
        <v>296</v>
      </c>
    </row>
    <row r="148" spans="1:31" ht="15" x14ac:dyDescent="0.25">
      <c r="A148" s="22" t="s">
        <v>388</v>
      </c>
      <c r="B148" s="22" t="s">
        <v>85</v>
      </c>
      <c r="C148" s="22" t="s">
        <v>34</v>
      </c>
      <c r="D148" s="22" t="s">
        <v>45</v>
      </c>
      <c r="E148" s="22" t="s">
        <v>11</v>
      </c>
      <c r="F148" s="22" t="s">
        <v>12</v>
      </c>
      <c r="G148" s="22" t="s">
        <v>13</v>
      </c>
      <c r="H148" s="22" t="s">
        <v>38</v>
      </c>
      <c r="I148" s="23" t="s">
        <v>431</v>
      </c>
      <c r="J148" s="24">
        <v>221130434.78260866</v>
      </c>
      <c r="K148" s="24">
        <v>237141304.34782609</v>
      </c>
      <c r="L148" s="24">
        <v>342565217.39130437</v>
      </c>
      <c r="M148" s="24">
        <v>249750000</v>
      </c>
      <c r="N148" s="24">
        <v>179130434.78260866</v>
      </c>
      <c r="O148" s="24">
        <v>65369565.217391305</v>
      </c>
      <c r="P148" s="24">
        <v>111510869.56521739</v>
      </c>
      <c r="Q148" s="24">
        <v>70521739.130434781</v>
      </c>
      <c r="R148" s="24">
        <v>148293478.26086956</v>
      </c>
      <c r="S148" s="24">
        <v>206456521.73913041</v>
      </c>
      <c r="T148" s="24">
        <v>245619565.21739134</v>
      </c>
      <c r="U148" s="24">
        <v>265695652.17391303</v>
      </c>
      <c r="V148" s="24">
        <v>256750000</v>
      </c>
      <c r="W148" s="24">
        <v>253271739.13043478</v>
      </c>
      <c r="X148" s="24">
        <v>265597826.08695653</v>
      </c>
      <c r="Y148" s="24">
        <v>256543478.26086959</v>
      </c>
      <c r="Z148" s="24">
        <v>248260869.56521741</v>
      </c>
      <c r="AA148" s="29">
        <v>237347826.08695653</v>
      </c>
      <c r="AB148" s="24">
        <v>227923913.04347825</v>
      </c>
      <c r="AC148" s="24">
        <v>235206521.73913041</v>
      </c>
      <c r="AD148" s="24">
        <v>235423913.04347825</v>
      </c>
      <c r="AE148" s="24" t="s">
        <v>297</v>
      </c>
    </row>
    <row r="149" spans="1:31" ht="15" x14ac:dyDescent="0.25">
      <c r="A149" s="19" t="s">
        <v>388</v>
      </c>
      <c r="B149" s="19" t="s">
        <v>85</v>
      </c>
      <c r="C149" s="19" t="s">
        <v>34</v>
      </c>
      <c r="D149" s="19" t="s">
        <v>45</v>
      </c>
      <c r="E149" s="19" t="s">
        <v>11</v>
      </c>
      <c r="F149" s="19" t="s">
        <v>12</v>
      </c>
      <c r="G149" s="19" t="s">
        <v>13</v>
      </c>
      <c r="H149" s="19" t="s">
        <v>16</v>
      </c>
      <c r="I149" s="20" t="s">
        <v>430</v>
      </c>
      <c r="J149" s="21">
        <v>7933043376.8388052</v>
      </c>
      <c r="K149" s="21">
        <v>7785564598.4056501</v>
      </c>
      <c r="L149" s="21">
        <v>7268932988.705348</v>
      </c>
      <c r="M149" s="21">
        <v>8976962955.8452797</v>
      </c>
      <c r="N149" s="21">
        <v>9887916304.5856419</v>
      </c>
      <c r="O149" s="21">
        <v>9229745350.5234566</v>
      </c>
      <c r="P149" s="21">
        <v>8639120560.7500286</v>
      </c>
      <c r="Q149" s="21">
        <v>8142656736.115283</v>
      </c>
      <c r="R149" s="21">
        <v>20525190631.212299</v>
      </c>
      <c r="S149" s="21">
        <v>21229541230.005806</v>
      </c>
      <c r="T149" s="21">
        <v>26200598523.698643</v>
      </c>
      <c r="U149" s="21">
        <v>24929657917.923233</v>
      </c>
      <c r="V149" s="21">
        <v>16858376193.222822</v>
      </c>
      <c r="W149" s="21">
        <v>18699707784.870182</v>
      </c>
      <c r="X149" s="21">
        <v>21504978296.059147</v>
      </c>
      <c r="Y149" s="21">
        <v>24704828944.864643</v>
      </c>
      <c r="Z149" s="21">
        <v>32705410056.445972</v>
      </c>
      <c r="AA149" s="28">
        <v>32021900004.641064</v>
      </c>
      <c r="AB149" s="21">
        <v>36710001627.935699</v>
      </c>
      <c r="AC149" s="21">
        <v>43335757007.259323</v>
      </c>
      <c r="AD149" s="21">
        <v>21385123085.461658</v>
      </c>
      <c r="AE149" s="21" t="s">
        <v>293</v>
      </c>
    </row>
    <row r="150" spans="1:31" ht="15" x14ac:dyDescent="0.25">
      <c r="A150" s="22" t="s">
        <v>388</v>
      </c>
      <c r="B150" s="22" t="s">
        <v>85</v>
      </c>
      <c r="C150" s="22" t="s">
        <v>34</v>
      </c>
      <c r="D150" s="22" t="s">
        <v>45</v>
      </c>
      <c r="E150" s="22" t="s">
        <v>11</v>
      </c>
      <c r="F150" s="22" t="s">
        <v>12</v>
      </c>
      <c r="G150" s="22" t="s">
        <v>13</v>
      </c>
      <c r="H150" s="22" t="s">
        <v>20</v>
      </c>
      <c r="I150" s="23" t="s">
        <v>429</v>
      </c>
      <c r="J150" s="24">
        <v>2563</v>
      </c>
      <c r="K150" s="24">
        <v>2563</v>
      </c>
      <c r="L150" s="24">
        <v>2563</v>
      </c>
      <c r="M150" s="24">
        <v>2563</v>
      </c>
      <c r="N150" s="24">
        <v>2563</v>
      </c>
      <c r="O150" s="24">
        <v>2563</v>
      </c>
      <c r="P150" s="24">
        <v>2563</v>
      </c>
      <c r="Q150" s="24">
        <v>2563</v>
      </c>
      <c r="R150" s="24">
        <v>2563</v>
      </c>
      <c r="S150" s="24">
        <v>2563</v>
      </c>
      <c r="T150" s="24">
        <v>2563</v>
      </c>
      <c r="U150" s="24">
        <v>3137.6299999999997</v>
      </c>
      <c r="V150" s="24">
        <v>2314.84</v>
      </c>
      <c r="W150" s="24">
        <v>2236.5300000000002</v>
      </c>
      <c r="X150" s="24">
        <v>489</v>
      </c>
      <c r="Y150" s="24"/>
      <c r="Z150" s="24"/>
      <c r="AA150" s="29"/>
      <c r="AB150" s="24"/>
      <c r="AC150" s="24"/>
      <c r="AD150" s="24"/>
      <c r="AE150" s="24" t="s">
        <v>392</v>
      </c>
    </row>
    <row r="151" spans="1:31" ht="15" x14ac:dyDescent="0.25">
      <c r="A151" s="19" t="s">
        <v>388</v>
      </c>
      <c r="B151" s="19" t="s">
        <v>85</v>
      </c>
      <c r="C151" s="19" t="s">
        <v>34</v>
      </c>
      <c r="D151" s="19" t="s">
        <v>45</v>
      </c>
      <c r="E151" s="19" t="s">
        <v>11</v>
      </c>
      <c r="F151" s="19" t="s">
        <v>12</v>
      </c>
      <c r="G151" s="19" t="s">
        <v>13</v>
      </c>
      <c r="H151" s="19" t="s">
        <v>401</v>
      </c>
      <c r="I151" s="20" t="s">
        <v>431</v>
      </c>
      <c r="J151" s="21"/>
      <c r="K151" s="21"/>
      <c r="L151" s="21"/>
      <c r="M151" s="21"/>
      <c r="N151" s="21"/>
      <c r="O151" s="21"/>
      <c r="P151" s="21"/>
      <c r="Q151" s="21"/>
      <c r="R151" s="21"/>
      <c r="S151" s="21"/>
      <c r="T151" s="21">
        <v>39185.531928250646</v>
      </c>
      <c r="U151" s="21">
        <v>36993.508682103005</v>
      </c>
      <c r="V151" s="21">
        <v>199429.9315424354</v>
      </c>
      <c r="W151" s="21">
        <v>2544609.7069356432</v>
      </c>
      <c r="X151" s="21">
        <v>1985958.5325179186</v>
      </c>
      <c r="Y151" s="21">
        <v>3153632.1643990711</v>
      </c>
      <c r="Z151" s="21">
        <v>3834417.4054911546</v>
      </c>
      <c r="AA151" s="28">
        <v>5499769.228127718</v>
      </c>
      <c r="AB151" s="21">
        <v>5178061.602278919</v>
      </c>
      <c r="AC151" s="21">
        <v>7746869.6955745863</v>
      </c>
      <c r="AD151" s="21">
        <v>8633873.582931906</v>
      </c>
      <c r="AE151" s="21" t="s">
        <v>493</v>
      </c>
    </row>
    <row r="152" spans="1:31" ht="15" x14ac:dyDescent="0.25">
      <c r="A152" s="22" t="s">
        <v>388</v>
      </c>
      <c r="B152" s="22" t="s">
        <v>85</v>
      </c>
      <c r="C152" s="22" t="s">
        <v>34</v>
      </c>
      <c r="D152" s="22" t="s">
        <v>45</v>
      </c>
      <c r="E152" s="22" t="s">
        <v>11</v>
      </c>
      <c r="F152" s="22" t="s">
        <v>12</v>
      </c>
      <c r="G152" s="22" t="s">
        <v>13</v>
      </c>
      <c r="H152" s="22" t="s">
        <v>23</v>
      </c>
      <c r="I152" s="23" t="s">
        <v>431</v>
      </c>
      <c r="J152" s="24">
        <v>4747000</v>
      </c>
      <c r="K152" s="24">
        <v>750000</v>
      </c>
      <c r="L152" s="24">
        <v>2873000</v>
      </c>
      <c r="M152" s="24">
        <v>1508000</v>
      </c>
      <c r="N152" s="24">
        <v>583000</v>
      </c>
      <c r="O152" s="24">
        <v>465000</v>
      </c>
      <c r="P152" s="24">
        <v>4239000</v>
      </c>
      <c r="Q152" s="24">
        <v>452000</v>
      </c>
      <c r="R152" s="24">
        <v>1905000</v>
      </c>
      <c r="S152" s="24">
        <v>273000</v>
      </c>
      <c r="T152" s="24">
        <v>436000</v>
      </c>
      <c r="U152" s="24">
        <v>299000</v>
      </c>
      <c r="V152" s="24">
        <v>234000</v>
      </c>
      <c r="W152" s="24">
        <v>256000</v>
      </c>
      <c r="X152" s="24">
        <v>218000</v>
      </c>
      <c r="Y152" s="24">
        <v>1940000</v>
      </c>
      <c r="Z152" s="24">
        <v>2424000</v>
      </c>
      <c r="AA152" s="29">
        <v>798000</v>
      </c>
      <c r="AB152" s="24">
        <v>440000</v>
      </c>
      <c r="AC152" s="24">
        <v>455000</v>
      </c>
      <c r="AD152" s="24">
        <v>400000</v>
      </c>
      <c r="AE152" s="24" t="s">
        <v>298</v>
      </c>
    </row>
    <row r="153" spans="1:31" ht="15" x14ac:dyDescent="0.25">
      <c r="A153" s="19" t="s">
        <v>388</v>
      </c>
      <c r="B153" s="19" t="s">
        <v>85</v>
      </c>
      <c r="C153" s="19" t="s">
        <v>34</v>
      </c>
      <c r="D153" s="19" t="s">
        <v>45</v>
      </c>
      <c r="E153" s="19" t="s">
        <v>86</v>
      </c>
      <c r="F153" s="19" t="s">
        <v>12</v>
      </c>
      <c r="G153" s="19" t="s">
        <v>13</v>
      </c>
      <c r="H153" s="19" t="s">
        <v>16</v>
      </c>
      <c r="I153" s="20" t="s">
        <v>430</v>
      </c>
      <c r="J153" s="21">
        <v>705847048.56078112</v>
      </c>
      <c r="K153" s="21">
        <v>498107175.0663054</v>
      </c>
      <c r="L153" s="21">
        <v>546033595.44997025</v>
      </c>
      <c r="M153" s="21">
        <v>478594743.84632993</v>
      </c>
      <c r="N153" s="21">
        <v>559185342.9669981</v>
      </c>
      <c r="O153" s="21">
        <v>449404401.58619738</v>
      </c>
      <c r="P153" s="21">
        <v>463890864.73325378</v>
      </c>
      <c r="Q153" s="21">
        <v>373013399.02202636</v>
      </c>
      <c r="R153" s="21">
        <v>318176908.16555929</v>
      </c>
      <c r="S153" s="21">
        <v>261101053.86069426</v>
      </c>
      <c r="T153" s="21">
        <v>278012851.38851064</v>
      </c>
      <c r="U153" s="21">
        <v>286435922.29986399</v>
      </c>
      <c r="V153" s="21">
        <v>228409705.45358196</v>
      </c>
      <c r="W153" s="21">
        <v>211864373.29535618</v>
      </c>
      <c r="X153" s="21">
        <v>240494933.9641974</v>
      </c>
      <c r="Y153" s="21">
        <v>242066422.1311492</v>
      </c>
      <c r="Z153" s="21">
        <v>219914790.08456406</v>
      </c>
      <c r="AA153" s="28">
        <v>216300376.20320413</v>
      </c>
      <c r="AB153" s="21">
        <v>208648572.67834786</v>
      </c>
      <c r="AC153" s="21">
        <v>184928108.52311683</v>
      </c>
      <c r="AD153" s="21">
        <v>172502918.66249669</v>
      </c>
      <c r="AE153" s="21" t="s">
        <v>292</v>
      </c>
    </row>
    <row r="154" spans="1:31" ht="15" x14ac:dyDescent="0.25">
      <c r="A154" s="22" t="s">
        <v>388</v>
      </c>
      <c r="B154" s="22" t="s">
        <v>85</v>
      </c>
      <c r="C154" s="22" t="s">
        <v>34</v>
      </c>
      <c r="D154" s="22" t="s">
        <v>45</v>
      </c>
      <c r="E154" s="22" t="s">
        <v>86</v>
      </c>
      <c r="F154" s="22" t="s">
        <v>87</v>
      </c>
      <c r="G154" s="22" t="s">
        <v>13</v>
      </c>
      <c r="H154" s="22" t="s">
        <v>16</v>
      </c>
      <c r="I154" s="23" t="s">
        <v>430</v>
      </c>
      <c r="J154" s="24">
        <v>5167647306.5773945</v>
      </c>
      <c r="K154" s="24">
        <v>3646742175.7542672</v>
      </c>
      <c r="L154" s="24">
        <v>3997621077.5142617</v>
      </c>
      <c r="M154" s="24">
        <v>3503887767.2187619</v>
      </c>
      <c r="N154" s="24">
        <v>4093907649.4730611</v>
      </c>
      <c r="O154" s="24">
        <v>3290179437.8204589</v>
      </c>
      <c r="P154" s="24">
        <v>3396237729.65062</v>
      </c>
      <c r="Q154" s="24">
        <v>2730905641.2488022</v>
      </c>
      <c r="R154" s="24">
        <v>2329436732.5746355</v>
      </c>
      <c r="S154" s="24">
        <v>1980123609.0438843</v>
      </c>
      <c r="T154" s="24">
        <v>1928903865.2211158</v>
      </c>
      <c r="U154" s="24">
        <v>1780838430.7190659</v>
      </c>
      <c r="V154" s="24">
        <v>1405841565.5255713</v>
      </c>
      <c r="W154" s="24">
        <v>1378958258.4930589</v>
      </c>
      <c r="X154" s="24">
        <v>1506255182.3971317</v>
      </c>
      <c r="Y154" s="24">
        <v>1500427949.3775806</v>
      </c>
      <c r="Z154" s="24">
        <v>1458728950.2109966</v>
      </c>
      <c r="AA154" s="29">
        <v>1466603346.4951508</v>
      </c>
      <c r="AB154" s="24">
        <v>1406163127.8971515</v>
      </c>
      <c r="AC154" s="24">
        <v>1443941650.8786199</v>
      </c>
      <c r="AD154" s="24">
        <v>1316880482.9395444</v>
      </c>
      <c r="AE154" s="24" t="s">
        <v>291</v>
      </c>
    </row>
    <row r="155" spans="1:31" ht="15" x14ac:dyDescent="0.25">
      <c r="A155" s="19" t="s">
        <v>388</v>
      </c>
      <c r="B155" s="19" t="s">
        <v>44</v>
      </c>
      <c r="C155" s="19" t="s">
        <v>34</v>
      </c>
      <c r="D155" s="19" t="s">
        <v>45</v>
      </c>
      <c r="E155" s="19" t="s">
        <v>46</v>
      </c>
      <c r="F155" s="19" t="s">
        <v>12</v>
      </c>
      <c r="G155" s="19" t="s">
        <v>13</v>
      </c>
      <c r="H155" s="19" t="s">
        <v>16</v>
      </c>
      <c r="I155" s="20" t="s">
        <v>430</v>
      </c>
      <c r="J155" s="21">
        <v>16003254540.606913</v>
      </c>
      <c r="K155" s="21">
        <v>13518426439.550011</v>
      </c>
      <c r="L155" s="21">
        <v>13322437766.226904</v>
      </c>
      <c r="M155" s="21">
        <v>7441640155.4890022</v>
      </c>
      <c r="N155" s="21">
        <v>8736248606.2141304</v>
      </c>
      <c r="O155" s="21">
        <v>7907504480.0068741</v>
      </c>
      <c r="P155" s="21">
        <v>8852252594.0340099</v>
      </c>
      <c r="Q155" s="21">
        <v>10022076474.996517</v>
      </c>
      <c r="R155" s="21">
        <v>13028712363.891836</v>
      </c>
      <c r="S155" s="21">
        <v>9217518318.7961254</v>
      </c>
      <c r="T155" s="21">
        <v>11625275356.293991</v>
      </c>
      <c r="U155" s="21">
        <v>12634485710.900993</v>
      </c>
      <c r="V155" s="21">
        <v>11442158449.042019</v>
      </c>
      <c r="W155" s="21">
        <v>11127954828.525515</v>
      </c>
      <c r="X155" s="21">
        <v>12202751469.707251</v>
      </c>
      <c r="Y155" s="21">
        <v>11373841228.23</v>
      </c>
      <c r="Z155" s="21">
        <v>11611963928.129419</v>
      </c>
      <c r="AA155" s="28">
        <v>11282887705.632105</v>
      </c>
      <c r="AB155" s="21">
        <v>11037218550.272232</v>
      </c>
      <c r="AC155" s="21">
        <v>11090604417.736258</v>
      </c>
      <c r="AD155" s="21">
        <v>9065762529.3981724</v>
      </c>
      <c r="AE155" s="21" t="s">
        <v>259</v>
      </c>
    </row>
    <row r="156" spans="1:31" ht="15" x14ac:dyDescent="0.25">
      <c r="A156" s="22" t="s">
        <v>388</v>
      </c>
      <c r="B156" s="22" t="s">
        <v>47</v>
      </c>
      <c r="C156" s="22" t="s">
        <v>34</v>
      </c>
      <c r="D156" s="22" t="s">
        <v>45</v>
      </c>
      <c r="E156" s="22" t="s">
        <v>48</v>
      </c>
      <c r="F156" s="22" t="s">
        <v>12</v>
      </c>
      <c r="G156" s="22" t="s">
        <v>13</v>
      </c>
      <c r="H156" s="22" t="s">
        <v>16</v>
      </c>
      <c r="I156" s="23" t="s">
        <v>430</v>
      </c>
      <c r="J156" s="24">
        <v>2946197564.4110961</v>
      </c>
      <c r="K156" s="24">
        <v>2293424157.2670221</v>
      </c>
      <c r="L156" s="24">
        <v>2265281267.2519059</v>
      </c>
      <c r="M156" s="24">
        <v>2588372207.9758468</v>
      </c>
      <c r="N156" s="24">
        <v>2748957597.6048965</v>
      </c>
      <c r="O156" s="24">
        <v>2431756295.493751</v>
      </c>
      <c r="P156" s="24">
        <v>2300539151.9182353</v>
      </c>
      <c r="Q156" s="24">
        <v>2227678332.0135336</v>
      </c>
      <c r="R156" s="24">
        <v>2015489967.5932024</v>
      </c>
      <c r="S156" s="24">
        <v>1917489821.9008138</v>
      </c>
      <c r="T156" s="24">
        <v>1478683314.1639135</v>
      </c>
      <c r="U156" s="24">
        <v>1642535136.1184609</v>
      </c>
      <c r="V156" s="24">
        <v>1382510822.5155602</v>
      </c>
      <c r="W156" s="24">
        <v>1291104202.0237181</v>
      </c>
      <c r="X156" s="24">
        <v>1236597776.7999766</v>
      </c>
      <c r="Y156" s="24">
        <v>1236018400.2251656</v>
      </c>
      <c r="Z156" s="24">
        <v>1195210190.1062956</v>
      </c>
      <c r="AA156" s="29">
        <v>1037039841.6525344</v>
      </c>
      <c r="AB156" s="24">
        <v>1024877200.0087013</v>
      </c>
      <c r="AC156" s="24">
        <v>1007047609.5823551</v>
      </c>
      <c r="AD156" s="24">
        <v>801590754.22233343</v>
      </c>
      <c r="AE156" s="24" t="s">
        <v>260</v>
      </c>
    </row>
    <row r="157" spans="1:31" ht="15" x14ac:dyDescent="0.25">
      <c r="A157" s="19" t="s">
        <v>388</v>
      </c>
      <c r="B157" s="19" t="s">
        <v>47</v>
      </c>
      <c r="C157" s="19" t="s">
        <v>34</v>
      </c>
      <c r="D157" s="19" t="s">
        <v>45</v>
      </c>
      <c r="E157" s="19" t="s">
        <v>49</v>
      </c>
      <c r="F157" s="19" t="s">
        <v>12</v>
      </c>
      <c r="G157" s="19" t="s">
        <v>13</v>
      </c>
      <c r="H157" s="19" t="s">
        <v>16</v>
      </c>
      <c r="I157" s="20" t="s">
        <v>430</v>
      </c>
      <c r="J157" s="21">
        <v>17038258786.929396</v>
      </c>
      <c r="K157" s="21">
        <v>20029853521.729496</v>
      </c>
      <c r="L157" s="21">
        <v>12521174799.297323</v>
      </c>
      <c r="M157" s="21">
        <v>10017043404.808056</v>
      </c>
      <c r="N157" s="21">
        <v>11926352379.765192</v>
      </c>
      <c r="O157" s="21">
        <v>10109853006.88629</v>
      </c>
      <c r="P157" s="21">
        <v>10629091531.71513</v>
      </c>
      <c r="Q157" s="21">
        <v>8730738924.8970947</v>
      </c>
      <c r="R157" s="21">
        <v>7150466432.4885836</v>
      </c>
      <c r="S157" s="21">
        <v>6119645416.5651436</v>
      </c>
      <c r="T157" s="21">
        <v>6446737076.1705141</v>
      </c>
      <c r="U157" s="21">
        <v>7135310154.874095</v>
      </c>
      <c r="V157" s="21">
        <v>6265581222.1552324</v>
      </c>
      <c r="W157" s="21">
        <v>6073086262.3545809</v>
      </c>
      <c r="X157" s="21">
        <v>6257175627.6920347</v>
      </c>
      <c r="Y157" s="21">
        <v>6665978255.2872648</v>
      </c>
      <c r="Z157" s="21">
        <v>6751392709.4342928</v>
      </c>
      <c r="AA157" s="28">
        <v>5812836554.1811647</v>
      </c>
      <c r="AB157" s="21">
        <v>3111813189.6885896</v>
      </c>
      <c r="AC157" s="21">
        <v>5600122463.1451197</v>
      </c>
      <c r="AD157" s="21">
        <v>5308300908.8282127</v>
      </c>
      <c r="AE157" s="21" t="s">
        <v>261</v>
      </c>
    </row>
    <row r="158" spans="1:31" ht="15" x14ac:dyDescent="0.25">
      <c r="A158" s="22" t="s">
        <v>388</v>
      </c>
      <c r="B158" s="22" t="s">
        <v>55</v>
      </c>
      <c r="C158" s="22" t="s">
        <v>34</v>
      </c>
      <c r="D158" s="22" t="s">
        <v>45</v>
      </c>
      <c r="E158" s="22" t="s">
        <v>56</v>
      </c>
      <c r="F158" s="22" t="s">
        <v>57</v>
      </c>
      <c r="G158" s="22" t="s">
        <v>13</v>
      </c>
      <c r="H158" s="22" t="s">
        <v>399</v>
      </c>
      <c r="I158" s="23" t="s">
        <v>431</v>
      </c>
      <c r="J158" s="24">
        <v>260.31262216046849</v>
      </c>
      <c r="K158" s="24">
        <v>267.07747452584761</v>
      </c>
      <c r="L158" s="24">
        <v>332.54324141414622</v>
      </c>
      <c r="M158" s="24">
        <v>55.932376560737417</v>
      </c>
      <c r="N158" s="24">
        <v>55.276162167843061</v>
      </c>
      <c r="O158" s="24">
        <v>48.327244466371994</v>
      </c>
      <c r="P158" s="24">
        <v>361.86420017483886</v>
      </c>
      <c r="Q158" s="24">
        <v>321.25906417297028</v>
      </c>
      <c r="R158" s="24">
        <v>225.09992209840195</v>
      </c>
      <c r="S158" s="24">
        <v>2.8903669271360268</v>
      </c>
      <c r="T158" s="24">
        <v>44.664453593938397</v>
      </c>
      <c r="U158" s="24"/>
      <c r="V158" s="24"/>
      <c r="W158" s="24"/>
      <c r="X158" s="24"/>
      <c r="Y158" s="24"/>
      <c r="Z158" s="24"/>
      <c r="AA158" s="29"/>
      <c r="AB158" s="24"/>
      <c r="AC158" s="24"/>
      <c r="AD158" s="24"/>
      <c r="AE158" s="24" t="s">
        <v>490</v>
      </c>
    </row>
    <row r="159" spans="1:31" ht="15" x14ac:dyDescent="0.25">
      <c r="A159" s="19" t="s">
        <v>388</v>
      </c>
      <c r="B159" s="19" t="s">
        <v>55</v>
      </c>
      <c r="C159" s="19" t="s">
        <v>34</v>
      </c>
      <c r="D159" s="19" t="s">
        <v>45</v>
      </c>
      <c r="E159" s="19" t="s">
        <v>56</v>
      </c>
      <c r="F159" s="19" t="s">
        <v>57</v>
      </c>
      <c r="G159" s="19" t="s">
        <v>13</v>
      </c>
      <c r="H159" s="19" t="s">
        <v>58</v>
      </c>
      <c r="I159" s="20" t="s">
        <v>429</v>
      </c>
      <c r="J159" s="21">
        <v>28544.973544973502</v>
      </c>
      <c r="K159" s="21">
        <v>27874.338624338601</v>
      </c>
      <c r="L159" s="21">
        <v>27203.703703703701</v>
      </c>
      <c r="M159" s="21">
        <v>26533.0687830688</v>
      </c>
      <c r="N159" s="21">
        <v>25862.4338624339</v>
      </c>
      <c r="O159" s="21">
        <v>25191.798941798905</v>
      </c>
      <c r="P159" s="21">
        <v>9306.6578483245194</v>
      </c>
      <c r="Q159" s="21">
        <v>13879.678924162299</v>
      </c>
      <c r="R159" s="21">
        <v>18784.074447334227</v>
      </c>
      <c r="S159" s="21">
        <v>26582.719115734697</v>
      </c>
      <c r="T159" s="21">
        <v>41690.718465539685</v>
      </c>
      <c r="U159" s="21">
        <v>73303.091072629846</v>
      </c>
      <c r="V159" s="21">
        <v>76941.8</v>
      </c>
      <c r="W159" s="21">
        <v>79015.41</v>
      </c>
      <c r="X159" s="21">
        <v>118973.60000000002</v>
      </c>
      <c r="Y159" s="21">
        <v>107197.2</v>
      </c>
      <c r="Z159" s="21">
        <v>101916.98</v>
      </c>
      <c r="AA159" s="28">
        <v>122191.32</v>
      </c>
      <c r="AB159" s="21">
        <v>121120.90000000001</v>
      </c>
      <c r="AC159" s="21">
        <v>85240</v>
      </c>
      <c r="AD159" s="21">
        <v>92539.284285000002</v>
      </c>
      <c r="AE159" s="21" t="s">
        <v>190</v>
      </c>
    </row>
    <row r="160" spans="1:31" ht="15" x14ac:dyDescent="0.25">
      <c r="A160" s="22" t="s">
        <v>388</v>
      </c>
      <c r="B160" s="22" t="s">
        <v>55</v>
      </c>
      <c r="C160" s="22" t="s">
        <v>34</v>
      </c>
      <c r="D160" s="22" t="s">
        <v>45</v>
      </c>
      <c r="E160" s="22" t="s">
        <v>56</v>
      </c>
      <c r="F160" s="22" t="s">
        <v>57</v>
      </c>
      <c r="G160" s="22" t="s">
        <v>13</v>
      </c>
      <c r="H160" s="22" t="s">
        <v>14</v>
      </c>
      <c r="I160" s="23" t="s">
        <v>429</v>
      </c>
      <c r="J160" s="24">
        <v>1325531.3051146399</v>
      </c>
      <c r="K160" s="24">
        <v>1317696.42857143</v>
      </c>
      <c r="L160" s="24">
        <v>1309861.5520282199</v>
      </c>
      <c r="M160" s="24">
        <v>1302026.67548501</v>
      </c>
      <c r="N160" s="24">
        <v>1294191.7989417999</v>
      </c>
      <c r="O160" s="24">
        <v>1286356.92239859</v>
      </c>
      <c r="P160" s="24">
        <v>1214201.9400352701</v>
      </c>
      <c r="Q160" s="24">
        <v>1091928.34997248</v>
      </c>
      <c r="R160" s="24">
        <v>945206.63871835184</v>
      </c>
      <c r="S160" s="24">
        <v>626402.75461692736</v>
      </c>
      <c r="T160" s="24">
        <v>605033.55796229397</v>
      </c>
      <c r="U160" s="24">
        <v>686775.38965602126</v>
      </c>
      <c r="V160" s="24">
        <v>698159.29999999993</v>
      </c>
      <c r="W160" s="24">
        <v>730061.7699999999</v>
      </c>
      <c r="X160" s="24">
        <v>799526.14</v>
      </c>
      <c r="Y160" s="24">
        <v>753020.32296999998</v>
      </c>
      <c r="Z160" s="24">
        <v>736437.55999999994</v>
      </c>
      <c r="AA160" s="29">
        <v>860152.87</v>
      </c>
      <c r="AB160" s="24">
        <v>835860.61</v>
      </c>
      <c r="AC160" s="24">
        <v>832309.64</v>
      </c>
      <c r="AD160" s="24">
        <v>656190.74490000005</v>
      </c>
      <c r="AE160" s="24" t="s">
        <v>266</v>
      </c>
    </row>
    <row r="161" spans="1:31" ht="15" x14ac:dyDescent="0.25">
      <c r="A161" s="19" t="s">
        <v>388</v>
      </c>
      <c r="B161" s="19" t="s">
        <v>55</v>
      </c>
      <c r="C161" s="19" t="s">
        <v>34</v>
      </c>
      <c r="D161" s="19" t="s">
        <v>45</v>
      </c>
      <c r="E161" s="19" t="s">
        <v>56</v>
      </c>
      <c r="F161" s="19" t="s">
        <v>57</v>
      </c>
      <c r="G161" s="19" t="s">
        <v>13</v>
      </c>
      <c r="H161" s="19" t="s">
        <v>17</v>
      </c>
      <c r="I161" s="20" t="s">
        <v>431</v>
      </c>
      <c r="J161" s="21">
        <v>474624.20796955546</v>
      </c>
      <c r="K161" s="21">
        <v>395709.70579174609</v>
      </c>
      <c r="L161" s="21">
        <v>316736.50269941386</v>
      </c>
      <c r="M161" s="21">
        <v>238105.37623882425</v>
      </c>
      <c r="N161" s="21">
        <v>159198.29512777316</v>
      </c>
      <c r="O161" s="21">
        <v>80297.506720030622</v>
      </c>
      <c r="P161" s="21">
        <v>80075.135799825162</v>
      </c>
      <c r="Q161" s="21">
        <v>78183.740935827038</v>
      </c>
      <c r="R161" s="21">
        <v>76731.029304954645</v>
      </c>
      <c r="S161" s="21">
        <v>1464.4146710300738</v>
      </c>
      <c r="T161" s="21">
        <v>30089.137612551338</v>
      </c>
      <c r="U161" s="21"/>
      <c r="V161" s="21"/>
      <c r="W161" s="21"/>
      <c r="X161" s="21"/>
      <c r="Y161" s="21"/>
      <c r="Z161" s="21"/>
      <c r="AA161" s="28"/>
      <c r="AB161" s="21"/>
      <c r="AC161" s="21"/>
      <c r="AD161" s="21"/>
      <c r="AE161" s="21" t="s">
        <v>268</v>
      </c>
    </row>
    <row r="162" spans="1:31" ht="15" x14ac:dyDescent="0.25">
      <c r="A162" s="22" t="s">
        <v>388</v>
      </c>
      <c r="B162" s="22" t="s">
        <v>55</v>
      </c>
      <c r="C162" s="22" t="s">
        <v>34</v>
      </c>
      <c r="D162" s="22" t="s">
        <v>45</v>
      </c>
      <c r="E162" s="22" t="s">
        <v>56</v>
      </c>
      <c r="F162" s="22" t="s">
        <v>57</v>
      </c>
      <c r="G162" s="22" t="s">
        <v>13</v>
      </c>
      <c r="H162" s="22" t="s">
        <v>38</v>
      </c>
      <c r="I162" s="23" t="s">
        <v>431</v>
      </c>
      <c r="J162" s="24"/>
      <c r="K162" s="24"/>
      <c r="L162" s="24"/>
      <c r="M162" s="24"/>
      <c r="N162" s="24"/>
      <c r="O162" s="24"/>
      <c r="P162" s="24"/>
      <c r="Q162" s="24"/>
      <c r="R162" s="24"/>
      <c r="S162" s="24">
        <v>4847.1971014492774</v>
      </c>
      <c r="T162" s="24">
        <v>4165.4285714285697</v>
      </c>
      <c r="U162" s="24">
        <v>0.9626434782608696</v>
      </c>
      <c r="V162" s="24">
        <v>6299</v>
      </c>
      <c r="W162" s="24">
        <v>6786</v>
      </c>
      <c r="X162" s="24">
        <v>4939</v>
      </c>
      <c r="Y162" s="24">
        <v>4539</v>
      </c>
      <c r="Z162" s="24">
        <v>6498.3999999999987</v>
      </c>
      <c r="AA162" s="29">
        <v>31139.400000000005</v>
      </c>
      <c r="AB162" s="24">
        <v>4092</v>
      </c>
      <c r="AC162" s="24">
        <v>5623</v>
      </c>
      <c r="AD162" s="24">
        <v>2568</v>
      </c>
      <c r="AE162" s="24" t="s">
        <v>269</v>
      </c>
    </row>
    <row r="163" spans="1:31" ht="15" x14ac:dyDescent="0.25">
      <c r="A163" s="19" t="s">
        <v>388</v>
      </c>
      <c r="B163" s="19" t="s">
        <v>55</v>
      </c>
      <c r="C163" s="19" t="s">
        <v>34</v>
      </c>
      <c r="D163" s="19" t="s">
        <v>45</v>
      </c>
      <c r="E163" s="19" t="s">
        <v>56</v>
      </c>
      <c r="F163" s="19" t="s">
        <v>57</v>
      </c>
      <c r="G163" s="19" t="s">
        <v>13</v>
      </c>
      <c r="H163" s="19" t="s">
        <v>15</v>
      </c>
      <c r="I163" s="20" t="s">
        <v>429</v>
      </c>
      <c r="J163" s="21"/>
      <c r="K163" s="21"/>
      <c r="L163" s="21"/>
      <c r="M163" s="21"/>
      <c r="N163" s="21"/>
      <c r="O163" s="21"/>
      <c r="P163" s="21"/>
      <c r="Q163" s="21"/>
      <c r="R163" s="21"/>
      <c r="S163" s="21"/>
      <c r="T163" s="21"/>
      <c r="U163" s="21"/>
      <c r="V163" s="21"/>
      <c r="W163" s="21">
        <v>2904</v>
      </c>
      <c r="X163" s="21"/>
      <c r="Y163" s="21">
        <v>7701</v>
      </c>
      <c r="Z163" s="21"/>
      <c r="AA163" s="28">
        <v>265.2</v>
      </c>
      <c r="AB163" s="21">
        <v>9857.36</v>
      </c>
      <c r="AC163" s="21">
        <v>25491</v>
      </c>
      <c r="AD163" s="21">
        <v>12439</v>
      </c>
      <c r="AE163" s="21" t="s">
        <v>381</v>
      </c>
    </row>
    <row r="164" spans="1:31" ht="15" x14ac:dyDescent="0.25">
      <c r="A164" s="22" t="s">
        <v>388</v>
      </c>
      <c r="B164" s="22" t="s">
        <v>55</v>
      </c>
      <c r="C164" s="22" t="s">
        <v>34</v>
      </c>
      <c r="D164" s="22" t="s">
        <v>45</v>
      </c>
      <c r="E164" s="22" t="s">
        <v>56</v>
      </c>
      <c r="F164" s="22" t="s">
        <v>57</v>
      </c>
      <c r="G164" s="22" t="s">
        <v>13</v>
      </c>
      <c r="H164" s="22" t="s">
        <v>16</v>
      </c>
      <c r="I164" s="23" t="s">
        <v>430</v>
      </c>
      <c r="J164" s="24">
        <v>2523821240.6363721</v>
      </c>
      <c r="K164" s="24">
        <v>2672314026.8765707</v>
      </c>
      <c r="L164" s="24">
        <v>2820806725.6663513</v>
      </c>
      <c r="M164" s="24">
        <v>2969297877.3406219</v>
      </c>
      <c r="N164" s="24">
        <v>3117796565.9435201</v>
      </c>
      <c r="O164" s="24">
        <v>3266293108.1658187</v>
      </c>
      <c r="P164" s="24">
        <v>2829760977.1991367</v>
      </c>
      <c r="Q164" s="24">
        <v>2377765308.0620995</v>
      </c>
      <c r="R164" s="24">
        <v>1907916888.2899048</v>
      </c>
      <c r="S164" s="24">
        <v>1164394953.6955774</v>
      </c>
      <c r="T164" s="24">
        <v>917782663.43573952</v>
      </c>
      <c r="U164" s="24">
        <v>580601843.05472481</v>
      </c>
      <c r="V164" s="24">
        <v>2095077306.7389286</v>
      </c>
      <c r="W164" s="24">
        <v>1781621925.9870968</v>
      </c>
      <c r="X164" s="24">
        <v>1883584981.6800003</v>
      </c>
      <c r="Y164" s="24">
        <v>3215170056.6419501</v>
      </c>
      <c r="Z164" s="24">
        <v>4858243236.3968363</v>
      </c>
      <c r="AA164" s="29">
        <v>2889506054.4513612</v>
      </c>
      <c r="AB164" s="24">
        <v>3774629836.0700393</v>
      </c>
      <c r="AC164" s="24">
        <v>5119863656.9455252</v>
      </c>
      <c r="AD164" s="24">
        <v>4311015333.8997269</v>
      </c>
      <c r="AE164" s="24" t="s">
        <v>267</v>
      </c>
    </row>
    <row r="165" spans="1:31" ht="15" x14ac:dyDescent="0.25">
      <c r="A165" s="19" t="s">
        <v>388</v>
      </c>
      <c r="B165" s="19" t="s">
        <v>55</v>
      </c>
      <c r="C165" s="19" t="s">
        <v>34</v>
      </c>
      <c r="D165" s="19" t="s">
        <v>45</v>
      </c>
      <c r="E165" s="19" t="s">
        <v>56</v>
      </c>
      <c r="F165" s="19" t="s">
        <v>57</v>
      </c>
      <c r="G165" s="19" t="s">
        <v>13</v>
      </c>
      <c r="H165" s="19" t="s">
        <v>20</v>
      </c>
      <c r="I165" s="20" t="s">
        <v>429</v>
      </c>
      <c r="J165" s="21">
        <v>224887.566137566</v>
      </c>
      <c r="K165" s="21">
        <v>228652.99823633197</v>
      </c>
      <c r="L165" s="21">
        <v>232418.43033509699</v>
      </c>
      <c r="M165" s="21">
        <v>236183.86243386203</v>
      </c>
      <c r="N165" s="21">
        <v>239949.294532628</v>
      </c>
      <c r="O165" s="21">
        <v>243714.72663139299</v>
      </c>
      <c r="P165" s="21">
        <v>287560.62610229303</v>
      </c>
      <c r="Q165" s="21">
        <v>276969.53805114602</v>
      </c>
      <c r="R165" s="21">
        <v>305121.99885080638</v>
      </c>
      <c r="S165" s="21">
        <v>195291.76653629055</v>
      </c>
      <c r="T165" s="21">
        <v>222535.28252016121</v>
      </c>
      <c r="U165" s="21">
        <v>236190.87599580581</v>
      </c>
      <c r="V165" s="21">
        <v>210297</v>
      </c>
      <c r="W165" s="21">
        <v>262926.739</v>
      </c>
      <c r="X165" s="21">
        <v>265622.81</v>
      </c>
      <c r="Y165" s="21">
        <v>232764.61</v>
      </c>
      <c r="Z165" s="21">
        <v>232674.14</v>
      </c>
      <c r="AA165" s="28">
        <v>218224.25</v>
      </c>
      <c r="AB165" s="21">
        <v>229419.71</v>
      </c>
      <c r="AC165" s="21">
        <v>187916.09</v>
      </c>
      <c r="AD165" s="21">
        <v>314648.08629999997</v>
      </c>
      <c r="AE165" s="21" t="s">
        <v>270</v>
      </c>
    </row>
    <row r="166" spans="1:31" ht="15" x14ac:dyDescent="0.25">
      <c r="A166" s="22" t="s">
        <v>388</v>
      </c>
      <c r="B166" s="22" t="s">
        <v>55</v>
      </c>
      <c r="C166" s="22" t="s">
        <v>34</v>
      </c>
      <c r="D166" s="22" t="s">
        <v>45</v>
      </c>
      <c r="E166" s="22" t="s">
        <v>56</v>
      </c>
      <c r="F166" s="22" t="s">
        <v>57</v>
      </c>
      <c r="G166" s="22" t="s">
        <v>13</v>
      </c>
      <c r="H166" s="22" t="s">
        <v>401</v>
      </c>
      <c r="I166" s="23" t="s">
        <v>431</v>
      </c>
      <c r="J166" s="24"/>
      <c r="K166" s="24"/>
      <c r="L166" s="24"/>
      <c r="M166" s="24"/>
      <c r="N166" s="24"/>
      <c r="O166" s="24"/>
      <c r="P166" s="24"/>
      <c r="Q166" s="24"/>
      <c r="R166" s="24"/>
      <c r="S166" s="24"/>
      <c r="T166" s="24">
        <v>16.30145352342242</v>
      </c>
      <c r="U166" s="24"/>
      <c r="V166" s="24"/>
      <c r="W166" s="24"/>
      <c r="X166" s="24"/>
      <c r="Y166" s="24"/>
      <c r="Z166" s="24"/>
      <c r="AA166" s="29"/>
      <c r="AB166" s="24"/>
      <c r="AC166" s="24"/>
      <c r="AD166" s="24"/>
      <c r="AE166" s="24" t="s">
        <v>491</v>
      </c>
    </row>
    <row r="167" spans="1:31" ht="15" x14ac:dyDescent="0.25">
      <c r="A167" s="19" t="s">
        <v>388</v>
      </c>
      <c r="B167" s="19" t="s">
        <v>55</v>
      </c>
      <c r="C167" s="19" t="s">
        <v>34</v>
      </c>
      <c r="D167" s="19" t="s">
        <v>45</v>
      </c>
      <c r="E167" s="19" t="s">
        <v>56</v>
      </c>
      <c r="F167" s="19" t="s">
        <v>57</v>
      </c>
      <c r="G167" s="19" t="s">
        <v>13</v>
      </c>
      <c r="H167" s="19" t="s">
        <v>23</v>
      </c>
      <c r="I167" s="20" t="s">
        <v>431</v>
      </c>
      <c r="J167" s="21">
        <v>5599385.1153601697</v>
      </c>
      <c r="K167" s="21">
        <v>5852083.6389830513</v>
      </c>
      <c r="L167" s="21">
        <v>6104782.1626059301</v>
      </c>
      <c r="M167" s="21">
        <v>6357480.6862288089</v>
      </c>
      <c r="N167" s="21">
        <v>6610179.2098516999</v>
      </c>
      <c r="O167" s="21">
        <v>6862877.7334745796</v>
      </c>
      <c r="P167" s="21">
        <v>4898844</v>
      </c>
      <c r="Q167" s="21">
        <v>2862246</v>
      </c>
      <c r="R167" s="21">
        <v>825398.21523809375</v>
      </c>
      <c r="S167" s="21"/>
      <c r="T167" s="21"/>
      <c r="U167" s="21"/>
      <c r="V167" s="21"/>
      <c r="W167" s="21"/>
      <c r="X167" s="21"/>
      <c r="Y167" s="21"/>
      <c r="Z167" s="21"/>
      <c r="AA167" s="28"/>
      <c r="AB167" s="21"/>
      <c r="AC167" s="21"/>
      <c r="AD167" s="21"/>
      <c r="AE167" s="21" t="s">
        <v>271</v>
      </c>
    </row>
    <row r="168" spans="1:31" ht="15" x14ac:dyDescent="0.25">
      <c r="A168" s="22" t="s">
        <v>388</v>
      </c>
      <c r="B168" s="22" t="s">
        <v>55</v>
      </c>
      <c r="C168" s="22" t="s">
        <v>34</v>
      </c>
      <c r="D168" s="22" t="s">
        <v>45</v>
      </c>
      <c r="E168" s="22" t="s">
        <v>56</v>
      </c>
      <c r="F168" s="22" t="s">
        <v>57</v>
      </c>
      <c r="G168" s="22" t="s">
        <v>13</v>
      </c>
      <c r="H168" s="22" t="s">
        <v>33</v>
      </c>
      <c r="I168" s="23" t="s">
        <v>429</v>
      </c>
      <c r="J168" s="24">
        <v>41027.336860670199</v>
      </c>
      <c r="K168" s="24">
        <v>48574.074074074102</v>
      </c>
      <c r="L168" s="24">
        <v>56120.811287477991</v>
      </c>
      <c r="M168" s="24">
        <v>63667.548500881792</v>
      </c>
      <c r="N168" s="24">
        <v>71214.285714285696</v>
      </c>
      <c r="O168" s="24">
        <v>78761.022927689599</v>
      </c>
      <c r="P168" s="24">
        <v>72443.783068783101</v>
      </c>
      <c r="Q168" s="24">
        <v>75695.8915343915</v>
      </c>
      <c r="R168" s="24">
        <v>81491.473018235818</v>
      </c>
      <c r="S168" s="24">
        <v>56321.166356531437</v>
      </c>
      <c r="T168" s="24">
        <v>69003.915891328725</v>
      </c>
      <c r="U168" s="24">
        <v>94431.011180160989</v>
      </c>
      <c r="V168" s="24">
        <v>80759</v>
      </c>
      <c r="W168" s="24">
        <v>96800</v>
      </c>
      <c r="X168" s="24">
        <v>107617.7</v>
      </c>
      <c r="Y168" s="24">
        <v>109644.8814</v>
      </c>
      <c r="Z168" s="24">
        <v>101698.75</v>
      </c>
      <c r="AA168" s="29">
        <v>101559.06</v>
      </c>
      <c r="AB168" s="24">
        <v>99626.220000000016</v>
      </c>
      <c r="AC168" s="24">
        <v>78302</v>
      </c>
      <c r="AD168" s="24">
        <v>62628.072200000002</v>
      </c>
      <c r="AE168" s="24" t="s">
        <v>189</v>
      </c>
    </row>
    <row r="169" spans="1:31" ht="15" x14ac:dyDescent="0.25">
      <c r="A169" s="19" t="s">
        <v>388</v>
      </c>
      <c r="B169" s="19" t="s">
        <v>55</v>
      </c>
      <c r="C169" s="19" t="s">
        <v>34</v>
      </c>
      <c r="D169" s="19" t="s">
        <v>45</v>
      </c>
      <c r="E169" s="19" t="s">
        <v>56</v>
      </c>
      <c r="F169" s="19" t="s">
        <v>59</v>
      </c>
      <c r="G169" s="19" t="s">
        <v>13</v>
      </c>
      <c r="H169" s="19" t="s">
        <v>16</v>
      </c>
      <c r="I169" s="20" t="s">
        <v>430</v>
      </c>
      <c r="J169" s="21">
        <v>3592668023.3826632</v>
      </c>
      <c r="K169" s="21">
        <v>3097462076.3347092</v>
      </c>
      <c r="L169" s="21">
        <v>3082641211.3745008</v>
      </c>
      <c r="M169" s="21">
        <v>3044405836.1056447</v>
      </c>
      <c r="N169" s="21">
        <v>3639260525.9543362</v>
      </c>
      <c r="O169" s="21">
        <v>3156465830.4780178</v>
      </c>
      <c r="P169" s="21">
        <v>3432306438.5974164</v>
      </c>
      <c r="Q169" s="21">
        <v>2623065895.6846724</v>
      </c>
      <c r="R169" s="21">
        <v>2213243687.7892594</v>
      </c>
      <c r="S169" s="21">
        <v>2370632799.8777809</v>
      </c>
      <c r="T169" s="21">
        <v>2595874816.3044896</v>
      </c>
      <c r="U169" s="21">
        <v>2731965041.2043028</v>
      </c>
      <c r="V169" s="21">
        <v>2417331620.675199</v>
      </c>
      <c r="W169" s="21">
        <v>2380952727.1987429</v>
      </c>
      <c r="X169" s="21">
        <v>2636144582.5018411</v>
      </c>
      <c r="Y169" s="21">
        <v>2695749177.8185296</v>
      </c>
      <c r="Z169" s="21">
        <v>2255697914.3351374</v>
      </c>
      <c r="AA169" s="28">
        <v>1837389704.1571929</v>
      </c>
      <c r="AB169" s="21">
        <v>1446996787.0894001</v>
      </c>
      <c r="AC169" s="21">
        <v>1535783689.3708785</v>
      </c>
      <c r="AD169" s="21">
        <v>2149007823.861589</v>
      </c>
      <c r="AE169" s="21" t="s">
        <v>272</v>
      </c>
    </row>
    <row r="170" spans="1:31" ht="15" x14ac:dyDescent="0.25">
      <c r="A170" s="22" t="s">
        <v>388</v>
      </c>
      <c r="B170" s="22" t="s">
        <v>55</v>
      </c>
      <c r="C170" s="22" t="s">
        <v>34</v>
      </c>
      <c r="D170" s="22" t="s">
        <v>45</v>
      </c>
      <c r="E170" s="22" t="s">
        <v>56</v>
      </c>
      <c r="F170" s="22" t="s">
        <v>60</v>
      </c>
      <c r="G170" s="22" t="s">
        <v>13</v>
      </c>
      <c r="H170" s="22" t="s">
        <v>16</v>
      </c>
      <c r="I170" s="23" t="s">
        <v>430</v>
      </c>
      <c r="J170" s="24">
        <v>11247066256.490217</v>
      </c>
      <c r="K170" s="24">
        <v>9696793851.4678688</v>
      </c>
      <c r="L170" s="24">
        <v>9650396230.2289848</v>
      </c>
      <c r="M170" s="24">
        <v>9530698057.1187134</v>
      </c>
      <c r="N170" s="24">
        <v>11392926926.073011</v>
      </c>
      <c r="O170" s="24">
        <v>9881508700.6864223</v>
      </c>
      <c r="P170" s="24">
        <v>10745044539.666718</v>
      </c>
      <c r="Q170" s="24">
        <v>8211667688.718997</v>
      </c>
      <c r="R170" s="24">
        <v>6928694284.1123152</v>
      </c>
      <c r="S170" s="24">
        <v>6372749981.2349176</v>
      </c>
      <c r="T170" s="24">
        <v>6549320799.4398603</v>
      </c>
      <c r="U170" s="24">
        <v>6464276651.1386499</v>
      </c>
      <c r="V170" s="24">
        <v>5995315293.414772</v>
      </c>
      <c r="W170" s="24">
        <v>5603532546.9684353</v>
      </c>
      <c r="X170" s="24">
        <v>4940906712.3806896</v>
      </c>
      <c r="Y170" s="24">
        <v>4411586907.3448982</v>
      </c>
      <c r="Z170" s="24">
        <v>4178276249.154583</v>
      </c>
      <c r="AA170" s="29">
        <v>5179173423.6412411</v>
      </c>
      <c r="AB170" s="24">
        <v>4490047423.3517141</v>
      </c>
      <c r="AC170" s="24">
        <v>4566446223.177968</v>
      </c>
      <c r="AD170" s="24">
        <v>4814845166.9314365</v>
      </c>
      <c r="AE170" s="24" t="s">
        <v>273</v>
      </c>
    </row>
    <row r="171" spans="1:31" ht="15" x14ac:dyDescent="0.25">
      <c r="A171" s="19" t="s">
        <v>388</v>
      </c>
      <c r="B171" s="19" t="s">
        <v>55</v>
      </c>
      <c r="C171" s="19" t="s">
        <v>34</v>
      </c>
      <c r="D171" s="19" t="s">
        <v>45</v>
      </c>
      <c r="E171" s="19" t="s">
        <v>56</v>
      </c>
      <c r="F171" s="19" t="s">
        <v>12</v>
      </c>
      <c r="G171" s="19" t="s">
        <v>13</v>
      </c>
      <c r="H171" s="19" t="s">
        <v>16</v>
      </c>
      <c r="I171" s="20" t="s">
        <v>430</v>
      </c>
      <c r="J171" s="21">
        <v>15536235515.188055</v>
      </c>
      <c r="K171" s="21">
        <v>12898381771.754257</v>
      </c>
      <c r="L171" s="21">
        <v>12675385762.073168</v>
      </c>
      <c r="M171" s="21">
        <v>12334688416.298201</v>
      </c>
      <c r="N171" s="21">
        <v>15176476998.916967</v>
      </c>
      <c r="O171" s="21">
        <v>12601009875.26198</v>
      </c>
      <c r="P171" s="21">
        <v>14424170830.996904</v>
      </c>
      <c r="Q171" s="21">
        <v>10808178575.87933</v>
      </c>
      <c r="R171" s="21">
        <v>9217883312.4443913</v>
      </c>
      <c r="S171" s="21">
        <v>6333632210.6075392</v>
      </c>
      <c r="T171" s="21">
        <v>5557604443.604785</v>
      </c>
      <c r="U171" s="21">
        <v>5646139867.3585405</v>
      </c>
      <c r="V171" s="21">
        <v>5452830054.7887888</v>
      </c>
      <c r="W171" s="21">
        <v>5331931637.2539282</v>
      </c>
      <c r="X171" s="21">
        <v>6207498306.9224272</v>
      </c>
      <c r="Y171" s="21">
        <v>6512841016.2083588</v>
      </c>
      <c r="Z171" s="21">
        <v>6915832502.3146667</v>
      </c>
      <c r="AA171" s="28">
        <v>7628118257.4633818</v>
      </c>
      <c r="AB171" s="21">
        <v>7771251422.3504839</v>
      </c>
      <c r="AC171" s="21">
        <v>7509434779.9453936</v>
      </c>
      <c r="AD171" s="21">
        <v>7532196645.1035852</v>
      </c>
      <c r="AE171" s="21" t="s">
        <v>274</v>
      </c>
    </row>
    <row r="172" spans="1:31" ht="15" x14ac:dyDescent="0.25">
      <c r="A172" s="22" t="s">
        <v>388</v>
      </c>
      <c r="B172" s="22" t="s">
        <v>80</v>
      </c>
      <c r="C172" s="22" t="s">
        <v>34</v>
      </c>
      <c r="D172" s="22" t="s">
        <v>45</v>
      </c>
      <c r="E172" s="22" t="s">
        <v>81</v>
      </c>
      <c r="F172" s="22" t="s">
        <v>82</v>
      </c>
      <c r="G172" s="22" t="s">
        <v>13</v>
      </c>
      <c r="H172" s="22" t="s">
        <v>16</v>
      </c>
      <c r="I172" s="23" t="s">
        <v>430</v>
      </c>
      <c r="J172" s="24">
        <v>719382057.91418993</v>
      </c>
      <c r="K172" s="24">
        <v>705180748.4614011</v>
      </c>
      <c r="L172" s="24">
        <v>556175674.08335197</v>
      </c>
      <c r="M172" s="24">
        <v>704047755.96589708</v>
      </c>
      <c r="N172" s="24">
        <v>735176643.66344035</v>
      </c>
      <c r="O172" s="24">
        <v>706426598.30762661</v>
      </c>
      <c r="P172" s="24">
        <v>380342655.65569687</v>
      </c>
      <c r="Q172" s="24">
        <v>351984354.10600084</v>
      </c>
      <c r="R172" s="24">
        <v>261955735.30346599</v>
      </c>
      <c r="S172" s="24">
        <v>201951493.72008386</v>
      </c>
      <c r="T172" s="24">
        <v>192423739.55330816</v>
      </c>
      <c r="U172" s="24">
        <v>184641807.67896929</v>
      </c>
      <c r="V172" s="24">
        <v>164283852.24191266</v>
      </c>
      <c r="W172" s="24">
        <v>158037923.17469695</v>
      </c>
      <c r="X172" s="24">
        <v>146231263.49613383</v>
      </c>
      <c r="Y172" s="24">
        <v>138752203.3336685</v>
      </c>
      <c r="Z172" s="24">
        <v>131850755.45533712</v>
      </c>
      <c r="AA172" s="29">
        <v>115901147.75160991</v>
      </c>
      <c r="AB172" s="24">
        <v>91654148.938768402</v>
      </c>
      <c r="AC172" s="24">
        <v>91322185.320509687</v>
      </c>
      <c r="AD172" s="24">
        <v>79319664.657630622</v>
      </c>
      <c r="AE172" s="24" t="s">
        <v>288</v>
      </c>
    </row>
    <row r="173" spans="1:31" ht="15" x14ac:dyDescent="0.25">
      <c r="A173" s="19" t="s">
        <v>388</v>
      </c>
      <c r="B173" s="19" t="s">
        <v>80</v>
      </c>
      <c r="C173" s="19" t="s">
        <v>34</v>
      </c>
      <c r="D173" s="19" t="s">
        <v>45</v>
      </c>
      <c r="E173" s="19" t="s">
        <v>81</v>
      </c>
      <c r="F173" s="19" t="s">
        <v>83</v>
      </c>
      <c r="G173" s="19" t="s">
        <v>13</v>
      </c>
      <c r="H173" s="19" t="s">
        <v>16</v>
      </c>
      <c r="I173" s="20" t="s">
        <v>430</v>
      </c>
      <c r="J173" s="21">
        <v>107960908.04480048</v>
      </c>
      <c r="K173" s="21">
        <v>105829653.522838</v>
      </c>
      <c r="L173" s="21">
        <v>83467790.370760217</v>
      </c>
      <c r="M173" s="21">
        <v>105659620.23207562</v>
      </c>
      <c r="N173" s="21">
        <v>110331272.72226362</v>
      </c>
      <c r="O173" s="21">
        <v>106016623.82492749</v>
      </c>
      <c r="P173" s="21">
        <v>57079736.728237815</v>
      </c>
      <c r="Q173" s="21">
        <v>52823878.589670449</v>
      </c>
      <c r="R173" s="21">
        <v>34182896.591287896</v>
      </c>
      <c r="S173" s="21">
        <v>23270569.338447381</v>
      </c>
      <c r="T173" s="21">
        <v>27387168.74893913</v>
      </c>
      <c r="U173" s="21">
        <v>32268054.193787936</v>
      </c>
      <c r="V173" s="21">
        <v>29393621.059220653</v>
      </c>
      <c r="W173" s="21">
        <v>25983133.526444454</v>
      </c>
      <c r="X173" s="21">
        <v>20014798.911172222</v>
      </c>
      <c r="Y173" s="21">
        <v>19275363.716239575</v>
      </c>
      <c r="Z173" s="21">
        <v>20534922.599397261</v>
      </c>
      <c r="AA173" s="28">
        <v>18318840.611244604</v>
      </c>
      <c r="AB173" s="21">
        <v>13532936.74912951</v>
      </c>
      <c r="AC173" s="21">
        <v>14226488.21389105</v>
      </c>
      <c r="AD173" s="21">
        <v>10419736.648827117</v>
      </c>
      <c r="AE173" s="21" t="s">
        <v>289</v>
      </c>
    </row>
    <row r="174" spans="1:31" ht="15" x14ac:dyDescent="0.25">
      <c r="A174" s="22" t="s">
        <v>388</v>
      </c>
      <c r="B174" s="22" t="s">
        <v>80</v>
      </c>
      <c r="C174" s="22" t="s">
        <v>34</v>
      </c>
      <c r="D174" s="22" t="s">
        <v>45</v>
      </c>
      <c r="E174" s="22" t="s">
        <v>81</v>
      </c>
      <c r="F174" s="22" t="s">
        <v>84</v>
      </c>
      <c r="G174" s="22" t="s">
        <v>13</v>
      </c>
      <c r="H174" s="22" t="s">
        <v>16</v>
      </c>
      <c r="I174" s="23" t="s">
        <v>430</v>
      </c>
      <c r="J174" s="24">
        <v>10336207900.962732</v>
      </c>
      <c r="K174" s="24">
        <v>8185109757.073575</v>
      </c>
      <c r="L174" s="24">
        <v>7803651225.8376122</v>
      </c>
      <c r="M174" s="24">
        <v>7465011242.5929747</v>
      </c>
      <c r="N174" s="24">
        <v>7348607787.7155294</v>
      </c>
      <c r="O174" s="24">
        <v>6969648181.7251692</v>
      </c>
      <c r="P174" s="24">
        <v>6817213660.9074097</v>
      </c>
      <c r="Q174" s="24">
        <v>6018045316.4659891</v>
      </c>
      <c r="R174" s="24">
        <v>5298153087.5376949</v>
      </c>
      <c r="S174" s="24">
        <v>4072809035.8088822</v>
      </c>
      <c r="T174" s="24">
        <v>4269917659.7783914</v>
      </c>
      <c r="U174" s="24">
        <v>4046521756.6539235</v>
      </c>
      <c r="V174" s="24">
        <v>3322260976.0046673</v>
      </c>
      <c r="W174" s="24">
        <v>3317225005.3043227</v>
      </c>
      <c r="X174" s="24">
        <v>3385529817.3776488</v>
      </c>
      <c r="Y174" s="24">
        <v>3260128260.0988693</v>
      </c>
      <c r="Z174" s="24">
        <v>3207806435.1300435</v>
      </c>
      <c r="AA174" s="29">
        <v>3664156279.646543</v>
      </c>
      <c r="AB174" s="24">
        <v>3264392750.6123185</v>
      </c>
      <c r="AC174" s="24">
        <v>2998835691.145937</v>
      </c>
      <c r="AD174" s="24">
        <v>2623074847.9312143</v>
      </c>
      <c r="AE174" s="24" t="s">
        <v>290</v>
      </c>
    </row>
    <row r="175" spans="1:31" ht="15" x14ac:dyDescent="0.25">
      <c r="A175" s="19" t="s">
        <v>388</v>
      </c>
      <c r="B175" s="19" t="s">
        <v>50</v>
      </c>
      <c r="C175" s="19" t="s">
        <v>34</v>
      </c>
      <c r="D175" s="19" t="s">
        <v>45</v>
      </c>
      <c r="E175" s="19" t="s">
        <v>54</v>
      </c>
      <c r="F175" s="19" t="s">
        <v>12</v>
      </c>
      <c r="G175" s="19" t="s">
        <v>13</v>
      </c>
      <c r="H175" s="19" t="s">
        <v>16</v>
      </c>
      <c r="I175" s="20" t="s">
        <v>430</v>
      </c>
      <c r="J175" s="21">
        <v>132381.47527189497</v>
      </c>
      <c r="K175" s="21">
        <v>107080.92961890144</v>
      </c>
      <c r="L175" s="21">
        <v>115865.57055799477</v>
      </c>
      <c r="M175" s="21">
        <v>144252.15603014885</v>
      </c>
      <c r="N175" s="21">
        <v>139189.55485385997</v>
      </c>
      <c r="O175" s="21">
        <v>103221.53180871543</v>
      </c>
      <c r="P175" s="21">
        <v>103295.64574417008</v>
      </c>
      <c r="Q175" s="21">
        <v>105017.56218225947</v>
      </c>
      <c r="R175" s="21">
        <v>99839.592070887549</v>
      </c>
      <c r="S175" s="21">
        <v>84324.240947567785</v>
      </c>
      <c r="T175" s="21">
        <v>145765.99323409481</v>
      </c>
      <c r="U175" s="21">
        <v>163167.12959456601</v>
      </c>
      <c r="V175" s="21">
        <v>129745.29198605458</v>
      </c>
      <c r="W175" s="21">
        <v>145075.22815211513</v>
      </c>
      <c r="X175" s="21">
        <v>120013.55838134111</v>
      </c>
      <c r="Y175" s="21">
        <v>196714.39711166496</v>
      </c>
      <c r="Z175" s="21">
        <v>578115.76641058782</v>
      </c>
      <c r="AA175" s="28">
        <v>676139.40452073002</v>
      </c>
      <c r="AB175" s="21">
        <v>675579.12435193267</v>
      </c>
      <c r="AC175" s="21">
        <v>624152.47552835196</v>
      </c>
      <c r="AD175" s="21">
        <v>377159.75402129191</v>
      </c>
      <c r="AE175" s="21" t="s">
        <v>265</v>
      </c>
    </row>
    <row r="176" spans="1:31" ht="15" x14ac:dyDescent="0.25">
      <c r="A176" s="22" t="s">
        <v>388</v>
      </c>
      <c r="B176" s="22" t="s">
        <v>61</v>
      </c>
      <c r="C176" s="22" t="s">
        <v>34</v>
      </c>
      <c r="D176" s="22" t="s">
        <v>45</v>
      </c>
      <c r="E176" s="22" t="s">
        <v>62</v>
      </c>
      <c r="F176" s="22" t="s">
        <v>12</v>
      </c>
      <c r="G176" s="22" t="s">
        <v>13</v>
      </c>
      <c r="H176" s="22" t="s">
        <v>16</v>
      </c>
      <c r="I176" s="23" t="s">
        <v>430</v>
      </c>
      <c r="J176" s="24">
        <v>9960671393.3710499</v>
      </c>
      <c r="K176" s="24">
        <v>9017016431.8389168</v>
      </c>
      <c r="L176" s="24">
        <v>8627384099.4822731</v>
      </c>
      <c r="M176" s="24">
        <v>5920317751.8236437</v>
      </c>
      <c r="N176" s="24">
        <v>5729864082.5430975</v>
      </c>
      <c r="O176" s="24">
        <v>5257219676.3155851</v>
      </c>
      <c r="P176" s="24">
        <v>5167760621.5711708</v>
      </c>
      <c r="Q176" s="24">
        <v>4978019354.4556074</v>
      </c>
      <c r="R176" s="24">
        <v>5272370195.0252914</v>
      </c>
      <c r="S176" s="24">
        <v>4676070799.7274628</v>
      </c>
      <c r="T176" s="24">
        <v>4556192222.2303019</v>
      </c>
      <c r="U176" s="24">
        <v>4346674420.3475456</v>
      </c>
      <c r="V176" s="24">
        <v>3989498135.2888503</v>
      </c>
      <c r="W176" s="24">
        <v>4513000027.0759506</v>
      </c>
      <c r="X176" s="24">
        <v>4645319277.0688114</v>
      </c>
      <c r="Y176" s="24">
        <v>4662331415.6843605</v>
      </c>
      <c r="Z176" s="24">
        <v>4770603326.2436113</v>
      </c>
      <c r="AA176" s="29">
        <v>4866112622.4404955</v>
      </c>
      <c r="AB176" s="24">
        <v>4788265131.378727</v>
      </c>
      <c r="AC176" s="24">
        <v>3527791488.7553706</v>
      </c>
      <c r="AD176" s="24">
        <v>3178504939.3146787</v>
      </c>
      <c r="AE176" s="24" t="s">
        <v>275</v>
      </c>
    </row>
    <row r="177" spans="1:31" ht="15" x14ac:dyDescent="0.25">
      <c r="A177" s="19" t="s">
        <v>388</v>
      </c>
      <c r="B177" s="19" t="s">
        <v>73</v>
      </c>
      <c r="C177" s="19" t="s">
        <v>34</v>
      </c>
      <c r="D177" s="19" t="s">
        <v>45</v>
      </c>
      <c r="E177" s="19" t="s">
        <v>74</v>
      </c>
      <c r="F177" s="19" t="s">
        <v>75</v>
      </c>
      <c r="G177" s="19" t="s">
        <v>13</v>
      </c>
      <c r="H177" s="19" t="s">
        <v>16</v>
      </c>
      <c r="I177" s="20" t="s">
        <v>430</v>
      </c>
      <c r="J177" s="21">
        <v>1188612982.4794278</v>
      </c>
      <c r="K177" s="21">
        <v>905799785.91496503</v>
      </c>
      <c r="L177" s="21">
        <v>811206704.22651899</v>
      </c>
      <c r="M177" s="21">
        <v>870002290.23208284</v>
      </c>
      <c r="N177" s="21">
        <v>902860792.40790784</v>
      </c>
      <c r="O177" s="21">
        <v>840771373.9709872</v>
      </c>
      <c r="P177" s="21">
        <v>700661344.75251234</v>
      </c>
      <c r="Q177" s="21">
        <v>624907970.66786218</v>
      </c>
      <c r="R177" s="21">
        <v>501633520.92943019</v>
      </c>
      <c r="S177" s="21">
        <v>391692358.28021461</v>
      </c>
      <c r="T177" s="21">
        <v>338954597.00773704</v>
      </c>
      <c r="U177" s="21">
        <v>322383144.08870828</v>
      </c>
      <c r="V177" s="21">
        <v>280719474.0250417</v>
      </c>
      <c r="W177" s="21">
        <v>267731325.4668119</v>
      </c>
      <c r="X177" s="21">
        <v>249182458.93097389</v>
      </c>
      <c r="Y177" s="21">
        <v>267485340.77819523</v>
      </c>
      <c r="Z177" s="21">
        <v>263921586.87513891</v>
      </c>
      <c r="AA177" s="28">
        <v>249666678.79994401</v>
      </c>
      <c r="AB177" s="21">
        <v>222558037.36429119</v>
      </c>
      <c r="AC177" s="21">
        <v>227786538.28347683</v>
      </c>
      <c r="AD177" s="21">
        <v>187889639.73858753</v>
      </c>
      <c r="AE177" s="21" t="s">
        <v>283</v>
      </c>
    </row>
    <row r="178" spans="1:31" ht="15" x14ac:dyDescent="0.25">
      <c r="A178" s="22" t="s">
        <v>388</v>
      </c>
      <c r="B178" s="22" t="s">
        <v>73</v>
      </c>
      <c r="C178" s="22" t="s">
        <v>34</v>
      </c>
      <c r="D178" s="22" t="s">
        <v>45</v>
      </c>
      <c r="E178" s="22" t="s">
        <v>74</v>
      </c>
      <c r="F178" s="22" t="s">
        <v>76</v>
      </c>
      <c r="G178" s="22" t="s">
        <v>13</v>
      </c>
      <c r="H178" s="22" t="s">
        <v>16</v>
      </c>
      <c r="I178" s="23" t="s">
        <v>430</v>
      </c>
      <c r="J178" s="24">
        <v>6451960518.9255552</v>
      </c>
      <c r="K178" s="24">
        <v>5250018114.5652905</v>
      </c>
      <c r="L178" s="24">
        <v>2508489393.0359783</v>
      </c>
      <c r="M178" s="24">
        <v>2030860493.5826283</v>
      </c>
      <c r="N178" s="24">
        <v>1669785905.7912209</v>
      </c>
      <c r="O178" s="24">
        <v>1343651371.8385098</v>
      </c>
      <c r="P178" s="24">
        <v>1270536888.2173567</v>
      </c>
      <c r="Q178" s="24">
        <v>871800669.13564909</v>
      </c>
      <c r="R178" s="24">
        <v>838446861.01959002</v>
      </c>
      <c r="S178" s="24">
        <v>623518097.05132782</v>
      </c>
      <c r="T178" s="24">
        <v>598634156.93094361</v>
      </c>
      <c r="U178" s="24">
        <v>472815609.04553801</v>
      </c>
      <c r="V178" s="24">
        <v>244677986.37233546</v>
      </c>
      <c r="W178" s="24">
        <v>272777105.96770263</v>
      </c>
      <c r="X178" s="24">
        <v>379816357.01103568</v>
      </c>
      <c r="Y178" s="24">
        <v>438515456.54166347</v>
      </c>
      <c r="Z178" s="24">
        <v>470486576.90213227</v>
      </c>
      <c r="AA178" s="29">
        <v>437023803.72816342</v>
      </c>
      <c r="AB178" s="24">
        <v>392456556.80240041</v>
      </c>
      <c r="AC178" s="24">
        <v>415227086.79139596</v>
      </c>
      <c r="AD178" s="24">
        <v>408579854.9058978</v>
      </c>
      <c r="AE178" s="24" t="s">
        <v>284</v>
      </c>
    </row>
    <row r="179" spans="1:31" ht="15" x14ac:dyDescent="0.25">
      <c r="A179" s="19" t="s">
        <v>388</v>
      </c>
      <c r="B179" s="19" t="s">
        <v>69</v>
      </c>
      <c r="C179" s="19" t="s">
        <v>34</v>
      </c>
      <c r="D179" s="19" t="s">
        <v>70</v>
      </c>
      <c r="E179" s="19" t="s">
        <v>14</v>
      </c>
      <c r="F179" s="19" t="s">
        <v>12</v>
      </c>
      <c r="G179" s="19" t="s">
        <v>13</v>
      </c>
      <c r="H179" s="19" t="s">
        <v>16</v>
      </c>
      <c r="I179" s="20" t="s">
        <v>430</v>
      </c>
      <c r="J179" s="21">
        <v>45224.735730502289</v>
      </c>
      <c r="K179" s="21">
        <v>41116.728141994703</v>
      </c>
      <c r="L179" s="21">
        <v>39388.30330565053</v>
      </c>
      <c r="M179" s="21">
        <v>44284.405214031089</v>
      </c>
      <c r="N179" s="21">
        <v>40611.375812742059</v>
      </c>
      <c r="O179" s="21">
        <v>45405.035508774854</v>
      </c>
      <c r="P179" s="21">
        <v>14453.576465611803</v>
      </c>
      <c r="Q179" s="21">
        <v>21437.619169277663</v>
      </c>
      <c r="R179" s="21">
        <v>26857.434124332325</v>
      </c>
      <c r="S179" s="21"/>
      <c r="T179" s="21"/>
      <c r="U179" s="21"/>
      <c r="V179" s="21">
        <v>38430.226578924776</v>
      </c>
      <c r="W179" s="21">
        <v>889839.69109455391</v>
      </c>
      <c r="X179" s="21">
        <v>803111.87859417079</v>
      </c>
      <c r="Y179" s="21">
        <v>656779.62283917831</v>
      </c>
      <c r="Z179" s="21">
        <v>94950.592594680144</v>
      </c>
      <c r="AA179" s="28">
        <v>28380.06184764643</v>
      </c>
      <c r="AB179" s="21">
        <v>23533.26842665744</v>
      </c>
      <c r="AC179" s="21">
        <v>29637.038218150352</v>
      </c>
      <c r="AD179" s="21">
        <v>30993.452008694123</v>
      </c>
      <c r="AE179" s="21" t="s">
        <v>280</v>
      </c>
    </row>
    <row r="180" spans="1:31" ht="15" x14ac:dyDescent="0.25">
      <c r="A180" s="22" t="s">
        <v>388</v>
      </c>
      <c r="B180" s="22" t="s">
        <v>69</v>
      </c>
      <c r="C180" s="22" t="s">
        <v>34</v>
      </c>
      <c r="D180" s="22" t="s">
        <v>70</v>
      </c>
      <c r="E180" s="22" t="s">
        <v>71</v>
      </c>
      <c r="F180" s="22" t="s">
        <v>12</v>
      </c>
      <c r="G180" s="22" t="s">
        <v>13</v>
      </c>
      <c r="H180" s="22" t="s">
        <v>16</v>
      </c>
      <c r="I180" s="23" t="s">
        <v>430</v>
      </c>
      <c r="J180" s="24">
        <v>6681790.84644356</v>
      </c>
      <c r="K180" s="24">
        <v>6074847.6093270304</v>
      </c>
      <c r="L180" s="24">
        <v>5819479.1021660073</v>
      </c>
      <c r="M180" s="24">
        <v>6542860.4196295636</v>
      </c>
      <c r="N180" s="24">
        <v>6000183.6336666523</v>
      </c>
      <c r="O180" s="24">
        <v>6708429.4854232641</v>
      </c>
      <c r="P180" s="24">
        <v>2135463.5547634712</v>
      </c>
      <c r="Q180" s="24">
        <v>3167330.5597275528</v>
      </c>
      <c r="R180" s="24">
        <v>3968088.5823261719</v>
      </c>
      <c r="S180" s="24">
        <v>2371984.4220355097</v>
      </c>
      <c r="T180" s="24">
        <v>2602544.6139210281</v>
      </c>
      <c r="U180" s="24">
        <v>2291600.4081844161</v>
      </c>
      <c r="V180" s="24">
        <v>1772377.8145419883</v>
      </c>
      <c r="W180" s="24">
        <v>2993725.5389856002</v>
      </c>
      <c r="X180" s="24">
        <v>2230765.6131154113</v>
      </c>
      <c r="Y180" s="24">
        <v>2574448.3256335435</v>
      </c>
      <c r="Z180" s="24">
        <v>4983161.0249289116</v>
      </c>
      <c r="AA180" s="29">
        <v>6384802.1900314773</v>
      </c>
      <c r="AB180" s="24">
        <v>5677357.4278043909</v>
      </c>
      <c r="AC180" s="24">
        <v>4884432.3525637854</v>
      </c>
      <c r="AD180" s="24">
        <v>2056306.408903585</v>
      </c>
      <c r="AE180" s="24" t="s">
        <v>281</v>
      </c>
    </row>
    <row r="181" spans="1:31" ht="15" x14ac:dyDescent="0.25">
      <c r="A181" s="19" t="s">
        <v>388</v>
      </c>
      <c r="B181" s="19" t="s">
        <v>69</v>
      </c>
      <c r="C181" s="19" t="s">
        <v>34</v>
      </c>
      <c r="D181" s="19" t="s">
        <v>70</v>
      </c>
      <c r="E181" s="19" t="s">
        <v>72</v>
      </c>
      <c r="F181" s="19" t="s">
        <v>12</v>
      </c>
      <c r="G181" s="19" t="s">
        <v>13</v>
      </c>
      <c r="H181" s="19" t="s">
        <v>16</v>
      </c>
      <c r="I181" s="20" t="s">
        <v>430</v>
      </c>
      <c r="J181" s="21">
        <v>6283313897.4869843</v>
      </c>
      <c r="K181" s="21">
        <v>5712566478.9577351</v>
      </c>
      <c r="L181" s="21">
        <v>5472427191.9162359</v>
      </c>
      <c r="M181" s="21">
        <v>6152668760.3305578</v>
      </c>
      <c r="N181" s="21">
        <v>5642355182.8112545</v>
      </c>
      <c r="O181" s="21">
        <v>6308363907.9344683</v>
      </c>
      <c r="P181" s="21">
        <v>2008112516.4766281</v>
      </c>
      <c r="Q181" s="21">
        <v>2978442842.8291817</v>
      </c>
      <c r="R181" s="21">
        <v>3731446659.8516974</v>
      </c>
      <c r="S181" s="21">
        <v>2878427147.0494599</v>
      </c>
      <c r="T181" s="21">
        <v>3013419105.4904885</v>
      </c>
      <c r="U181" s="21">
        <v>3092861983.8404408</v>
      </c>
      <c r="V181" s="21">
        <v>2828445616.8937902</v>
      </c>
      <c r="W181" s="21">
        <v>2553739616.8077526</v>
      </c>
      <c r="X181" s="21">
        <v>2609407664.6510901</v>
      </c>
      <c r="Y181" s="21">
        <v>2572346813.406024</v>
      </c>
      <c r="Z181" s="21">
        <v>2761927132.9910822</v>
      </c>
      <c r="AA181" s="28">
        <v>2911621524.5610299</v>
      </c>
      <c r="AB181" s="21">
        <v>14374353944.481562</v>
      </c>
      <c r="AC181" s="21">
        <v>24629547851.707005</v>
      </c>
      <c r="AD181" s="21">
        <v>21024784369.491196</v>
      </c>
      <c r="AE181" s="21" t="s">
        <v>282</v>
      </c>
    </row>
    <row r="182" spans="1:31" ht="15" x14ac:dyDescent="0.25">
      <c r="A182" s="22" t="s">
        <v>388</v>
      </c>
      <c r="B182" s="22" t="s">
        <v>85</v>
      </c>
      <c r="C182" s="22" t="s">
        <v>34</v>
      </c>
      <c r="D182" s="22" t="s">
        <v>11</v>
      </c>
      <c r="E182" s="22" t="s">
        <v>11</v>
      </c>
      <c r="F182" s="22" t="s">
        <v>12</v>
      </c>
      <c r="G182" s="22" t="s">
        <v>13</v>
      </c>
      <c r="H182" s="22" t="s">
        <v>88</v>
      </c>
      <c r="I182" s="23" t="s">
        <v>431</v>
      </c>
      <c r="J182" s="24">
        <v>7573643.4108527126</v>
      </c>
      <c r="K182" s="24">
        <v>13310077.519379845</v>
      </c>
      <c r="L182" s="24">
        <v>14294573.643410852</v>
      </c>
      <c r="M182" s="24">
        <v>13418604.65116279</v>
      </c>
      <c r="N182" s="24">
        <v>12085271.317829458</v>
      </c>
      <c r="O182" s="24">
        <v>12015503.875968993</v>
      </c>
      <c r="P182" s="24">
        <v>8581395.3488372099</v>
      </c>
      <c r="Q182" s="24">
        <v>8426356.5891472865</v>
      </c>
      <c r="R182" s="24">
        <v>8961240.3100775201</v>
      </c>
      <c r="S182" s="24">
        <v>9581395.3488372099</v>
      </c>
      <c r="T182" s="24">
        <v>10015503.875968993</v>
      </c>
      <c r="U182" s="24">
        <v>10395348.837209303</v>
      </c>
      <c r="V182" s="24">
        <v>10193798.449612403</v>
      </c>
      <c r="W182" s="24">
        <v>21604651.162790697</v>
      </c>
      <c r="X182" s="24">
        <v>23069767.441860463</v>
      </c>
      <c r="Y182" s="24">
        <v>23844961.240310077</v>
      </c>
      <c r="Z182" s="24">
        <v>24155038.759689923</v>
      </c>
      <c r="AA182" s="29">
        <v>30798449.612403106</v>
      </c>
      <c r="AB182" s="24">
        <v>30666666.666666668</v>
      </c>
      <c r="AC182" s="24">
        <v>27906976.744186047</v>
      </c>
      <c r="AD182" s="24">
        <v>26441860.465116277</v>
      </c>
      <c r="AE182" s="24" t="s">
        <v>300</v>
      </c>
    </row>
    <row r="183" spans="1:31" ht="15" x14ac:dyDescent="0.25">
      <c r="A183" s="19" t="s">
        <v>388</v>
      </c>
      <c r="B183" s="19" t="s">
        <v>85</v>
      </c>
      <c r="C183" s="19" t="s">
        <v>34</v>
      </c>
      <c r="D183" s="19" t="s">
        <v>11</v>
      </c>
      <c r="E183" s="19" t="s">
        <v>11</v>
      </c>
      <c r="F183" s="19" t="s">
        <v>12</v>
      </c>
      <c r="G183" s="19" t="s">
        <v>13</v>
      </c>
      <c r="H183" s="19" t="s">
        <v>89</v>
      </c>
      <c r="I183" s="20" t="s">
        <v>429</v>
      </c>
      <c r="J183" s="21">
        <v>2577438.2314694407</v>
      </c>
      <c r="K183" s="21">
        <v>2905981.7945383615</v>
      </c>
      <c r="L183" s="21">
        <v>1783940.1820546163</v>
      </c>
      <c r="M183" s="21">
        <v>1734720.4161248375</v>
      </c>
      <c r="N183" s="21">
        <v>1751560.4681404422</v>
      </c>
      <c r="O183" s="21">
        <v>1929193.7581274381</v>
      </c>
      <c r="P183" s="21">
        <v>1775747.7243172952</v>
      </c>
      <c r="Q183" s="21">
        <v>1808647.5942782834</v>
      </c>
      <c r="R183" s="21">
        <v>1603511.0533159948</v>
      </c>
      <c r="S183" s="21">
        <v>1473732.1196358907</v>
      </c>
      <c r="T183" s="21">
        <v>1677958.3875162548</v>
      </c>
      <c r="U183" s="21">
        <v>1853511.0533159948</v>
      </c>
      <c r="V183" s="21">
        <v>1812548.7646293889</v>
      </c>
      <c r="W183" s="21">
        <v>1787126.1378413525</v>
      </c>
      <c r="X183" s="21">
        <v>1593302.9908972692</v>
      </c>
      <c r="Y183" s="21">
        <v>1502405.721716515</v>
      </c>
      <c r="Z183" s="21">
        <v>1611378.4135240573</v>
      </c>
      <c r="AA183" s="28">
        <v>1545058.5175552666</v>
      </c>
      <c r="AB183" s="21">
        <v>1550325.0975292588</v>
      </c>
      <c r="AC183" s="21">
        <v>1581079.3237971391</v>
      </c>
      <c r="AD183" s="21">
        <v>1581079.32379714</v>
      </c>
      <c r="AE183" s="21" t="s">
        <v>191</v>
      </c>
    </row>
    <row r="184" spans="1:31" ht="15" x14ac:dyDescent="0.25">
      <c r="A184" s="22" t="s">
        <v>388</v>
      </c>
      <c r="B184" s="22" t="s">
        <v>154</v>
      </c>
      <c r="C184" s="22" t="s">
        <v>34</v>
      </c>
      <c r="D184" s="22" t="s">
        <v>11</v>
      </c>
      <c r="E184" s="22" t="s">
        <v>11</v>
      </c>
      <c r="F184" s="22" t="s">
        <v>12</v>
      </c>
      <c r="G184" s="22" t="s">
        <v>155</v>
      </c>
      <c r="H184" s="22" t="s">
        <v>156</v>
      </c>
      <c r="I184" s="23" t="s">
        <v>431</v>
      </c>
      <c r="J184" s="24">
        <v>92430555.555555552</v>
      </c>
      <c r="K184" s="24">
        <v>84680555.555555552</v>
      </c>
      <c r="L184" s="24">
        <v>83680555.555555552</v>
      </c>
      <c r="M184" s="24">
        <v>77361111.111111104</v>
      </c>
      <c r="N184" s="24">
        <v>78375000</v>
      </c>
      <c r="O184" s="24">
        <v>77965277.777777776</v>
      </c>
      <c r="P184" s="24">
        <v>75965277.777777776</v>
      </c>
      <c r="Q184" s="24">
        <v>78444444.444444448</v>
      </c>
      <c r="R184" s="24">
        <v>72826388.888888896</v>
      </c>
      <c r="S184" s="24">
        <v>65479166.666666664</v>
      </c>
      <c r="T184" s="24">
        <v>86736111.111111104</v>
      </c>
      <c r="U184" s="24">
        <v>75486111.111111104</v>
      </c>
      <c r="V184" s="24">
        <v>71527777.777777776</v>
      </c>
      <c r="W184" s="24">
        <v>75534722.222222224</v>
      </c>
      <c r="X184" s="24">
        <v>76951388.888888896</v>
      </c>
      <c r="Y184" s="24">
        <v>82826388.888888896</v>
      </c>
      <c r="Z184" s="24">
        <v>81041666.666666672</v>
      </c>
      <c r="AA184" s="29">
        <v>77062500</v>
      </c>
      <c r="AB184" s="24">
        <v>76979166.666666672</v>
      </c>
      <c r="AC184" s="24">
        <v>74347222.222222224</v>
      </c>
      <c r="AD184" s="24">
        <v>69812500</v>
      </c>
      <c r="AE184" s="24" t="s">
        <v>371</v>
      </c>
    </row>
    <row r="185" spans="1:31" ht="15" x14ac:dyDescent="0.25">
      <c r="A185" s="19" t="s">
        <v>388</v>
      </c>
      <c r="B185" s="19" t="s">
        <v>382</v>
      </c>
      <c r="C185" s="19" t="s">
        <v>34</v>
      </c>
      <c r="D185" s="19" t="s">
        <v>383</v>
      </c>
      <c r="E185" s="19" t="s">
        <v>437</v>
      </c>
      <c r="F185" s="19" t="s">
        <v>12</v>
      </c>
      <c r="G185" s="19" t="s">
        <v>13</v>
      </c>
      <c r="H185" s="19" t="s">
        <v>399</v>
      </c>
      <c r="I185" s="20" t="s">
        <v>431</v>
      </c>
      <c r="J185" s="21">
        <v>1745.4992308937447</v>
      </c>
      <c r="K185" s="21">
        <v>2039.5332933977299</v>
      </c>
      <c r="L185" s="21">
        <v>2959.2477707624635</v>
      </c>
      <c r="M185" s="21">
        <v>663.00384640389575</v>
      </c>
      <c r="N185" s="21">
        <v>1054.0443504449272</v>
      </c>
      <c r="O185" s="21">
        <v>1844.6806588285947</v>
      </c>
      <c r="P185" s="21">
        <v>13733.076419390383</v>
      </c>
      <c r="Q185" s="21">
        <v>12620.262400540125</v>
      </c>
      <c r="R185" s="21">
        <v>8801.1848660872001</v>
      </c>
      <c r="S185" s="21">
        <v>5352.0295529731702</v>
      </c>
      <c r="T185" s="21">
        <v>3904.1894573943623</v>
      </c>
      <c r="U185" s="21">
        <v>9181.7230372768663</v>
      </c>
      <c r="V185" s="21">
        <v>15340.687527264607</v>
      </c>
      <c r="W185" s="21">
        <v>46056.055533983999</v>
      </c>
      <c r="X185" s="21">
        <v>50953.934261870476</v>
      </c>
      <c r="Y185" s="21">
        <v>97450.10055700822</v>
      </c>
      <c r="Z185" s="21">
        <v>127646.30138717005</v>
      </c>
      <c r="AA185" s="28">
        <v>137605.39965010874</v>
      </c>
      <c r="AB185" s="21">
        <v>151106.33540732227</v>
      </c>
      <c r="AC185" s="21">
        <v>179938.50268618425</v>
      </c>
      <c r="AD185" s="21">
        <v>227047.69493088793</v>
      </c>
      <c r="AE185" s="21" t="s">
        <v>538</v>
      </c>
    </row>
    <row r="186" spans="1:31" ht="15" x14ac:dyDescent="0.25">
      <c r="A186" s="22" t="s">
        <v>388</v>
      </c>
      <c r="B186" s="22" t="s">
        <v>382</v>
      </c>
      <c r="C186" s="22" t="s">
        <v>34</v>
      </c>
      <c r="D186" s="22" t="s">
        <v>383</v>
      </c>
      <c r="E186" s="22" t="s">
        <v>437</v>
      </c>
      <c r="F186" s="22" t="s">
        <v>12</v>
      </c>
      <c r="G186" s="22" t="s">
        <v>13</v>
      </c>
      <c r="H186" s="22" t="s">
        <v>17</v>
      </c>
      <c r="I186" s="23" t="s">
        <v>431</v>
      </c>
      <c r="J186" s="24">
        <v>3182543.2939003394</v>
      </c>
      <c r="K186" s="24">
        <v>3021831.477610366</v>
      </c>
      <c r="L186" s="24">
        <v>2818586.1951259221</v>
      </c>
      <c r="M186" s="24">
        <v>2822422.1819782793</v>
      </c>
      <c r="N186" s="24">
        <v>3035703.9454072737</v>
      </c>
      <c r="O186" s="24">
        <v>3065005.241539679</v>
      </c>
      <c r="P186" s="24">
        <v>3038924.4327035933</v>
      </c>
      <c r="Q186" s="24">
        <v>3071350.9317039386</v>
      </c>
      <c r="R186" s="24">
        <v>3000107.5414981432</v>
      </c>
      <c r="S186" s="24">
        <v>2711624.7849287628</v>
      </c>
      <c r="T186" s="24">
        <v>2630138.385146481</v>
      </c>
      <c r="U186" s="24">
        <v>2727624.057057465</v>
      </c>
      <c r="V186" s="24">
        <v>2733455.6750354152</v>
      </c>
      <c r="W186" s="24">
        <v>2770214.3691071556</v>
      </c>
      <c r="X186" s="24">
        <v>2203875.3355445918</v>
      </c>
      <c r="Y186" s="24">
        <v>2249591.8097796431</v>
      </c>
      <c r="Z186" s="24">
        <v>2259602.9482495943</v>
      </c>
      <c r="AA186" s="29">
        <v>2345838.9182182411</v>
      </c>
      <c r="AB186" s="24">
        <v>2866238.0941576301</v>
      </c>
      <c r="AC186" s="24">
        <v>2941658.90199249</v>
      </c>
      <c r="AD186" s="24">
        <v>2089548.7124876324</v>
      </c>
      <c r="AE186" s="24" t="s">
        <v>537</v>
      </c>
    </row>
    <row r="187" spans="1:31" ht="15" x14ac:dyDescent="0.25">
      <c r="A187" s="19" t="s">
        <v>388</v>
      </c>
      <c r="B187" s="19" t="s">
        <v>382</v>
      </c>
      <c r="C187" s="19" t="s">
        <v>34</v>
      </c>
      <c r="D187" s="19" t="s">
        <v>383</v>
      </c>
      <c r="E187" s="19" t="s">
        <v>437</v>
      </c>
      <c r="F187" s="19" t="s">
        <v>12</v>
      </c>
      <c r="G187" s="19" t="s">
        <v>13</v>
      </c>
      <c r="H187" s="19" t="s">
        <v>401</v>
      </c>
      <c r="I187" s="20" t="s">
        <v>431</v>
      </c>
      <c r="J187" s="21"/>
      <c r="K187" s="21"/>
      <c r="L187" s="21"/>
      <c r="M187" s="21"/>
      <c r="N187" s="21"/>
      <c r="O187" s="21"/>
      <c r="P187" s="21"/>
      <c r="Q187" s="21"/>
      <c r="R187" s="21"/>
      <c r="S187" s="21"/>
      <c r="T187" s="21">
        <v>1424.9354434056565</v>
      </c>
      <c r="U187" s="21">
        <v>1320.7581900138705</v>
      </c>
      <c r="V187" s="21">
        <v>6769.478683931974</v>
      </c>
      <c r="W187" s="21">
        <v>89910.660804436207</v>
      </c>
      <c r="X187" s="21">
        <v>86078.651655211623</v>
      </c>
      <c r="Y187" s="21">
        <v>127278.82251521487</v>
      </c>
      <c r="Z187" s="21">
        <v>199790.19711482248</v>
      </c>
      <c r="AA187" s="28">
        <v>271530.11459193804</v>
      </c>
      <c r="AB187" s="21">
        <v>314170.01519375469</v>
      </c>
      <c r="AC187" s="21">
        <v>525324.80330238061</v>
      </c>
      <c r="AD187" s="21">
        <v>501890.0184947176</v>
      </c>
      <c r="AE187" s="21" t="s">
        <v>539</v>
      </c>
    </row>
    <row r="188" spans="1:31" ht="15" x14ac:dyDescent="0.25">
      <c r="A188" s="22" t="s">
        <v>388</v>
      </c>
      <c r="B188" s="22" t="s">
        <v>382</v>
      </c>
      <c r="C188" s="22" t="s">
        <v>34</v>
      </c>
      <c r="D188" s="22" t="s">
        <v>383</v>
      </c>
      <c r="E188" s="22" t="s">
        <v>384</v>
      </c>
      <c r="F188" s="22" t="s">
        <v>12</v>
      </c>
      <c r="G188" s="22" t="s">
        <v>13</v>
      </c>
      <c r="H188" s="22" t="s">
        <v>399</v>
      </c>
      <c r="I188" s="23" t="s">
        <v>431</v>
      </c>
      <c r="J188" s="24">
        <v>123090.62627531232</v>
      </c>
      <c r="K188" s="24">
        <v>161195.05461851213</v>
      </c>
      <c r="L188" s="24">
        <v>248746.91244053782</v>
      </c>
      <c r="M188" s="24">
        <v>57302.107127497882</v>
      </c>
      <c r="N188" s="24">
        <v>90413.110107474145</v>
      </c>
      <c r="O188" s="24">
        <v>166897.95407175162</v>
      </c>
      <c r="P188" s="24">
        <v>1287937.0793090011</v>
      </c>
      <c r="Q188" s="24">
        <v>1120161.1641623983</v>
      </c>
      <c r="R188" s="24">
        <v>706701.59414508753</v>
      </c>
      <c r="S188" s="24">
        <v>374718.03594410949</v>
      </c>
      <c r="T188" s="24">
        <v>253597.84716333484</v>
      </c>
      <c r="U188" s="24">
        <v>604001.6674387448</v>
      </c>
      <c r="V188" s="24">
        <v>1021174.1812334368</v>
      </c>
      <c r="W188" s="24">
        <v>3099190.3045514724</v>
      </c>
      <c r="X188" s="24">
        <v>3460978.0362226446</v>
      </c>
      <c r="Y188" s="24">
        <v>6679458.7378773699</v>
      </c>
      <c r="Z188" s="24">
        <v>8820529.6051786561</v>
      </c>
      <c r="AA188" s="29">
        <v>9583604.4577401206</v>
      </c>
      <c r="AB188" s="24">
        <v>10768539.875691233</v>
      </c>
      <c r="AC188" s="24">
        <v>13109703.007074611</v>
      </c>
      <c r="AD188" s="24">
        <v>16893896.444819175</v>
      </c>
      <c r="AE188" s="24" t="s">
        <v>535</v>
      </c>
    </row>
    <row r="189" spans="1:31" ht="15" x14ac:dyDescent="0.25">
      <c r="A189" s="19" t="s">
        <v>388</v>
      </c>
      <c r="B189" s="19" t="s">
        <v>382</v>
      </c>
      <c r="C189" s="19" t="s">
        <v>34</v>
      </c>
      <c r="D189" s="19" t="s">
        <v>383</v>
      </c>
      <c r="E189" s="19" t="s">
        <v>384</v>
      </c>
      <c r="F189" s="19" t="s">
        <v>12</v>
      </c>
      <c r="G189" s="19" t="s">
        <v>13</v>
      </c>
      <c r="H189" s="19" t="s">
        <v>17</v>
      </c>
      <c r="I189" s="20" t="s">
        <v>431</v>
      </c>
      <c r="J189" s="21">
        <v>224429343.91549721</v>
      </c>
      <c r="K189" s="21">
        <v>238831252.06054273</v>
      </c>
      <c r="L189" s="21">
        <v>236923254.75823578</v>
      </c>
      <c r="M189" s="21">
        <v>243936349.85372439</v>
      </c>
      <c r="N189" s="21">
        <v>260394579.17870811</v>
      </c>
      <c r="O189" s="21">
        <v>277307132.5835911</v>
      </c>
      <c r="P189" s="21">
        <v>285001214.48175633</v>
      </c>
      <c r="Q189" s="21">
        <v>272609865.47011155</v>
      </c>
      <c r="R189" s="21">
        <v>240897199.00702634</v>
      </c>
      <c r="S189" s="21">
        <v>189852224.01498351</v>
      </c>
      <c r="T189" s="21">
        <v>170841461.33111805</v>
      </c>
      <c r="U189" s="21">
        <v>179431406.49310622</v>
      </c>
      <c r="V189" s="21">
        <v>181956275.16245377</v>
      </c>
      <c r="W189" s="21">
        <v>186412436.20898077</v>
      </c>
      <c r="X189" s="21">
        <v>149695293.23666877</v>
      </c>
      <c r="Y189" s="21">
        <v>154192305.44251493</v>
      </c>
      <c r="Z189" s="21">
        <v>156141576.24928889</v>
      </c>
      <c r="AA189" s="28">
        <v>163377253.8791419</v>
      </c>
      <c r="AB189" s="21">
        <v>204261450.23609659</v>
      </c>
      <c r="AC189" s="21">
        <v>214319192.26590142</v>
      </c>
      <c r="AD189" s="21">
        <v>155476670.11513424</v>
      </c>
      <c r="AE189" s="21" t="s">
        <v>534</v>
      </c>
    </row>
    <row r="190" spans="1:31" ht="15" x14ac:dyDescent="0.25">
      <c r="A190" s="22" t="s">
        <v>388</v>
      </c>
      <c r="B190" s="22" t="s">
        <v>382</v>
      </c>
      <c r="C190" s="22" t="s">
        <v>34</v>
      </c>
      <c r="D190" s="22" t="s">
        <v>383</v>
      </c>
      <c r="E190" s="22" t="s">
        <v>384</v>
      </c>
      <c r="F190" s="22" t="s">
        <v>12</v>
      </c>
      <c r="G190" s="22" t="s">
        <v>13</v>
      </c>
      <c r="H190" s="22" t="s">
        <v>401</v>
      </c>
      <c r="I190" s="23" t="s">
        <v>431</v>
      </c>
      <c r="J190" s="24"/>
      <c r="K190" s="24"/>
      <c r="L190" s="24"/>
      <c r="M190" s="24"/>
      <c r="N190" s="24"/>
      <c r="O190" s="24"/>
      <c r="P190" s="24"/>
      <c r="Q190" s="24"/>
      <c r="R190" s="24"/>
      <c r="S190" s="24"/>
      <c r="T190" s="24">
        <v>92557.127346882611</v>
      </c>
      <c r="U190" s="24">
        <v>86883.490801564374</v>
      </c>
      <c r="V190" s="24">
        <v>450619.75482881494</v>
      </c>
      <c r="W190" s="24">
        <v>6050241.2768569244</v>
      </c>
      <c r="X190" s="24">
        <v>5846777.6253595846</v>
      </c>
      <c r="Y190" s="24">
        <v>8723989.3887914028</v>
      </c>
      <c r="Z190" s="24">
        <v>13805768.982922509</v>
      </c>
      <c r="AA190" s="29">
        <v>18910865.585440174</v>
      </c>
      <c r="AB190" s="24">
        <v>22389215.69529723</v>
      </c>
      <c r="AC190" s="24">
        <v>38273365.904099368</v>
      </c>
      <c r="AD190" s="24">
        <v>37344039.109135479</v>
      </c>
      <c r="AE190" s="24" t="s">
        <v>536</v>
      </c>
    </row>
    <row r="191" spans="1:31" ht="15" x14ac:dyDescent="0.25">
      <c r="A191" s="19" t="s">
        <v>388</v>
      </c>
      <c r="B191" s="19" t="s">
        <v>382</v>
      </c>
      <c r="C191" s="19" t="s">
        <v>34</v>
      </c>
      <c r="D191" s="19" t="s">
        <v>383</v>
      </c>
      <c r="E191" s="19" t="s">
        <v>385</v>
      </c>
      <c r="F191" s="19" t="s">
        <v>12</v>
      </c>
      <c r="G191" s="19" t="s">
        <v>13</v>
      </c>
      <c r="H191" s="19" t="s">
        <v>399</v>
      </c>
      <c r="I191" s="20" t="s">
        <v>431</v>
      </c>
      <c r="J191" s="21">
        <v>10403.81738435395</v>
      </c>
      <c r="K191" s="21">
        <v>13622.8988550547</v>
      </c>
      <c r="L191" s="21">
        <v>21019.876598977546</v>
      </c>
      <c r="M191" s="21">
        <v>4843.220863832822</v>
      </c>
      <c r="N191" s="21">
        <v>7640.1863670194034</v>
      </c>
      <c r="O191" s="21">
        <v>14092.671940410664</v>
      </c>
      <c r="P191" s="21">
        <v>108724.07437090851</v>
      </c>
      <c r="Q191" s="21">
        <v>94542.832090076874</v>
      </c>
      <c r="R191" s="21">
        <v>59632.205372176504</v>
      </c>
      <c r="S191" s="21">
        <v>31609.455699048787</v>
      </c>
      <c r="T191" s="21">
        <v>21394.431667150202</v>
      </c>
      <c r="U191" s="21">
        <v>50973.049729998434</v>
      </c>
      <c r="V191" s="21">
        <v>86185.630419341614</v>
      </c>
      <c r="W191" s="21">
        <v>261598.22567530876</v>
      </c>
      <c r="X191" s="21">
        <v>292359.0856769153</v>
      </c>
      <c r="Y191" s="21">
        <v>564398.58326611214</v>
      </c>
      <c r="Z191" s="21">
        <v>745737.05351807631</v>
      </c>
      <c r="AA191" s="28">
        <v>810449.97764692071</v>
      </c>
      <c r="AB191" s="21">
        <v>911005.8192216329</v>
      </c>
      <c r="AC191" s="21">
        <v>1109183.5779660896</v>
      </c>
      <c r="AD191" s="21">
        <v>1429452.2423736651</v>
      </c>
      <c r="AE191" s="21" t="s">
        <v>541</v>
      </c>
    </row>
    <row r="192" spans="1:31" ht="15" x14ac:dyDescent="0.25">
      <c r="A192" s="22" t="s">
        <v>388</v>
      </c>
      <c r="B192" s="22" t="s">
        <v>382</v>
      </c>
      <c r="C192" s="22" t="s">
        <v>34</v>
      </c>
      <c r="D192" s="22" t="s">
        <v>383</v>
      </c>
      <c r="E192" s="22" t="s">
        <v>385</v>
      </c>
      <c r="F192" s="22" t="s">
        <v>12</v>
      </c>
      <c r="G192" s="22" t="s">
        <v>13</v>
      </c>
      <c r="H192" s="22" t="s">
        <v>17</v>
      </c>
      <c r="I192" s="23" t="s">
        <v>431</v>
      </c>
      <c r="J192" s="24">
        <v>18969128.522953212</v>
      </c>
      <c r="K192" s="24">
        <v>20184080.696190279</v>
      </c>
      <c r="L192" s="24">
        <v>20020741.281107206</v>
      </c>
      <c r="M192" s="24">
        <v>20617699.388088249</v>
      </c>
      <c r="N192" s="24">
        <v>22004144.21671861</v>
      </c>
      <c r="O192" s="24">
        <v>23415496.420983177</v>
      </c>
      <c r="P192" s="24">
        <v>24059011.683814924</v>
      </c>
      <c r="Q192" s="24">
        <v>23008571.946440604</v>
      </c>
      <c r="R192" s="24">
        <v>20327152.73855722</v>
      </c>
      <c r="S192" s="24">
        <v>16015043.015603861</v>
      </c>
      <c r="T192" s="24">
        <v>14412803.622936813</v>
      </c>
      <c r="U192" s="24">
        <v>15142617.147202211</v>
      </c>
      <c r="V192" s="24">
        <v>15356847.609180218</v>
      </c>
      <c r="W192" s="24">
        <v>15734807.40581323</v>
      </c>
      <c r="X192" s="24">
        <v>12645205.662320713</v>
      </c>
      <c r="Y192" s="24">
        <v>13028887.842182642</v>
      </c>
      <c r="Z192" s="24">
        <v>13201084.766548356</v>
      </c>
      <c r="AA192" s="29">
        <v>13816210.000969594</v>
      </c>
      <c r="AB192" s="24">
        <v>17280278.659486253</v>
      </c>
      <c r="AC192" s="24">
        <v>18133082.677464955</v>
      </c>
      <c r="AD192" s="24">
        <v>13155430.155429015</v>
      </c>
      <c r="AE192" s="24" t="s">
        <v>540</v>
      </c>
    </row>
    <row r="193" spans="1:31" ht="15" x14ac:dyDescent="0.25">
      <c r="A193" s="19" t="s">
        <v>388</v>
      </c>
      <c r="B193" s="19" t="s">
        <v>382</v>
      </c>
      <c r="C193" s="19" t="s">
        <v>34</v>
      </c>
      <c r="D193" s="19" t="s">
        <v>383</v>
      </c>
      <c r="E193" s="19" t="s">
        <v>385</v>
      </c>
      <c r="F193" s="19" t="s">
        <v>12</v>
      </c>
      <c r="G193" s="19" t="s">
        <v>13</v>
      </c>
      <c r="H193" s="19" t="s">
        <v>401</v>
      </c>
      <c r="I193" s="20" t="s">
        <v>431</v>
      </c>
      <c r="J193" s="21"/>
      <c r="K193" s="21"/>
      <c r="L193" s="21"/>
      <c r="M193" s="21"/>
      <c r="N193" s="21"/>
      <c r="O193" s="21"/>
      <c r="P193" s="21"/>
      <c r="Q193" s="21"/>
      <c r="R193" s="21"/>
      <c r="S193" s="21"/>
      <c r="T193" s="21">
        <v>7808.4540483311221</v>
      </c>
      <c r="U193" s="21">
        <v>7332.291839729306</v>
      </c>
      <c r="V193" s="21">
        <v>38031.658421309599</v>
      </c>
      <c r="W193" s="21">
        <v>510692.22196806845</v>
      </c>
      <c r="X193" s="21">
        <v>493894.65717961913</v>
      </c>
      <c r="Y193" s="21">
        <v>737156.62371576752</v>
      </c>
      <c r="Z193" s="21">
        <v>1167217.1563067217</v>
      </c>
      <c r="AA193" s="28">
        <v>1599221.9481288947</v>
      </c>
      <c r="AB193" s="21">
        <v>1894101.337941587</v>
      </c>
      <c r="AC193" s="21">
        <v>3238226.5953244776</v>
      </c>
      <c r="AD193" s="21">
        <v>3159811.0369744804</v>
      </c>
      <c r="AE193" s="21" t="s">
        <v>542</v>
      </c>
    </row>
    <row r="194" spans="1:31" ht="15" x14ac:dyDescent="0.25">
      <c r="A194" s="22" t="s">
        <v>388</v>
      </c>
      <c r="B194" s="22" t="s">
        <v>382</v>
      </c>
      <c r="C194" s="22" t="s">
        <v>34</v>
      </c>
      <c r="D194" s="22" t="s">
        <v>383</v>
      </c>
      <c r="E194" s="22" t="s">
        <v>386</v>
      </c>
      <c r="F194" s="22" t="s">
        <v>12</v>
      </c>
      <c r="G194" s="22" t="s">
        <v>13</v>
      </c>
      <c r="H194" s="22" t="s">
        <v>399</v>
      </c>
      <c r="I194" s="23" t="s">
        <v>431</v>
      </c>
      <c r="J194" s="24">
        <v>5594.5705976767813</v>
      </c>
      <c r="K194" s="24">
        <v>6904.6107616980116</v>
      </c>
      <c r="L194" s="24">
        <v>10719.466224965283</v>
      </c>
      <c r="M194" s="24">
        <v>2396.9058727494171</v>
      </c>
      <c r="N194" s="24">
        <v>3544.7193707778702</v>
      </c>
      <c r="O194" s="24">
        <v>6134.4835277345119</v>
      </c>
      <c r="P194" s="24">
        <v>45975.377001396264</v>
      </c>
      <c r="Q194" s="24">
        <v>41848.476845396952</v>
      </c>
      <c r="R194" s="24">
        <v>29971.902005218537</v>
      </c>
      <c r="S194" s="24">
        <v>20236.839289926258</v>
      </c>
      <c r="T194" s="24">
        <v>15175.63950526079</v>
      </c>
      <c r="U194" s="24">
        <v>34313.46856636789</v>
      </c>
      <c r="V194" s="24">
        <v>55196.559520915929</v>
      </c>
      <c r="W194" s="24">
        <v>159766.10017804953</v>
      </c>
      <c r="X194" s="24">
        <v>170430.82540712936</v>
      </c>
      <c r="Y194" s="24">
        <v>314606.70886357245</v>
      </c>
      <c r="Z194" s="24">
        <v>398300.84386658663</v>
      </c>
      <c r="AA194" s="29">
        <v>415798.97737331333</v>
      </c>
      <c r="AB194" s="24">
        <v>449503.87349443574</v>
      </c>
      <c r="AC194" s="24">
        <v>527666.06579347607</v>
      </c>
      <c r="AD194" s="24">
        <v>656942.96901213529</v>
      </c>
      <c r="AE194" s="24" t="s">
        <v>544</v>
      </c>
    </row>
    <row r="195" spans="1:31" ht="15" x14ac:dyDescent="0.25">
      <c r="A195" s="19" t="s">
        <v>388</v>
      </c>
      <c r="B195" s="19" t="s">
        <v>382</v>
      </c>
      <c r="C195" s="19" t="s">
        <v>34</v>
      </c>
      <c r="D195" s="19" t="s">
        <v>383</v>
      </c>
      <c r="E195" s="19" t="s">
        <v>386</v>
      </c>
      <c r="F195" s="19" t="s">
        <v>12</v>
      </c>
      <c r="G195" s="19" t="s">
        <v>13</v>
      </c>
      <c r="H195" s="19" t="s">
        <v>17</v>
      </c>
      <c r="I195" s="20" t="s">
        <v>431</v>
      </c>
      <c r="J195" s="21">
        <v>10200498.987771887</v>
      </c>
      <c r="K195" s="21">
        <v>10230070.873512104</v>
      </c>
      <c r="L195" s="21">
        <v>10209939.099834491</v>
      </c>
      <c r="M195" s="21">
        <v>10203681.833907096</v>
      </c>
      <c r="N195" s="21">
        <v>10208980.84097668</v>
      </c>
      <c r="O195" s="21">
        <v>10192671.602349237</v>
      </c>
      <c r="P195" s="21">
        <v>10173663.366136283</v>
      </c>
      <c r="Q195" s="21">
        <v>10184523.448894352</v>
      </c>
      <c r="R195" s="21">
        <v>10216684.526804548</v>
      </c>
      <c r="S195" s="21">
        <v>10253066.513188463</v>
      </c>
      <c r="T195" s="21">
        <v>10223385.011794534</v>
      </c>
      <c r="U195" s="21">
        <v>10193537.962616278</v>
      </c>
      <c r="V195" s="21">
        <v>9835109.9712269939</v>
      </c>
      <c r="W195" s="21">
        <v>9609731.9077372793</v>
      </c>
      <c r="X195" s="21">
        <v>7371526.8108816445</v>
      </c>
      <c r="Y195" s="21">
        <v>7262554.5947712595</v>
      </c>
      <c r="Z195" s="21">
        <v>7050746.8787630768</v>
      </c>
      <c r="AA195" s="28">
        <v>7088365.9053919492</v>
      </c>
      <c r="AB195" s="21">
        <v>8526347.5036185104</v>
      </c>
      <c r="AC195" s="21">
        <v>8626355.9857882094</v>
      </c>
      <c r="AD195" s="21">
        <v>6045929.404810545</v>
      </c>
      <c r="AE195" s="21" t="s">
        <v>543</v>
      </c>
    </row>
    <row r="196" spans="1:31" ht="15" x14ac:dyDescent="0.25">
      <c r="A196" s="22" t="s">
        <v>388</v>
      </c>
      <c r="B196" s="22" t="s">
        <v>382</v>
      </c>
      <c r="C196" s="22" t="s">
        <v>34</v>
      </c>
      <c r="D196" s="22" t="s">
        <v>383</v>
      </c>
      <c r="E196" s="22" t="s">
        <v>386</v>
      </c>
      <c r="F196" s="22" t="s">
        <v>12</v>
      </c>
      <c r="G196" s="22" t="s">
        <v>13</v>
      </c>
      <c r="H196" s="22" t="s">
        <v>401</v>
      </c>
      <c r="I196" s="23" t="s">
        <v>431</v>
      </c>
      <c r="J196" s="24"/>
      <c r="K196" s="24"/>
      <c r="L196" s="24"/>
      <c r="M196" s="24"/>
      <c r="N196" s="24"/>
      <c r="O196" s="24"/>
      <c r="P196" s="24"/>
      <c r="Q196" s="24"/>
      <c r="R196" s="24"/>
      <c r="S196" s="24"/>
      <c r="T196" s="24">
        <v>5538.7441729902994</v>
      </c>
      <c r="U196" s="24">
        <v>4935.8703647256743</v>
      </c>
      <c r="V196" s="24">
        <v>24356.922233057732</v>
      </c>
      <c r="W196" s="24">
        <v>311895.48202964821</v>
      </c>
      <c r="X196" s="24">
        <v>287916.05327537155</v>
      </c>
      <c r="Y196" s="24">
        <v>410905.38881606929</v>
      </c>
      <c r="Z196" s="24">
        <v>623414.88348916511</v>
      </c>
      <c r="AA196" s="29">
        <v>820476.11692901456</v>
      </c>
      <c r="AB196" s="24">
        <v>934577.88109759951</v>
      </c>
      <c r="AC196" s="24">
        <v>1540504.4950592557</v>
      </c>
      <c r="AD196" s="24">
        <v>1452175.5834950807</v>
      </c>
      <c r="AE196" s="24" t="s">
        <v>545</v>
      </c>
    </row>
    <row r="197" spans="1:31" ht="15" x14ac:dyDescent="0.25">
      <c r="A197" s="19" t="s">
        <v>388</v>
      </c>
      <c r="B197" s="19" t="s">
        <v>40</v>
      </c>
      <c r="C197" s="19" t="s">
        <v>34</v>
      </c>
      <c r="D197" s="19" t="s">
        <v>426</v>
      </c>
      <c r="E197" s="19" t="s">
        <v>11</v>
      </c>
      <c r="F197" s="19" t="s">
        <v>12</v>
      </c>
      <c r="G197" s="19" t="s">
        <v>13</v>
      </c>
      <c r="H197" s="19" t="s">
        <v>41</v>
      </c>
      <c r="I197" s="20" t="s">
        <v>430</v>
      </c>
      <c r="J197" s="21">
        <v>60003174000</v>
      </c>
      <c r="K197" s="21">
        <v>50896856000</v>
      </c>
      <c r="L197" s="21">
        <v>66937003000</v>
      </c>
      <c r="M197" s="21">
        <v>72817985000</v>
      </c>
      <c r="N197" s="21">
        <v>71351010000</v>
      </c>
      <c r="O197" s="21">
        <v>66293236000</v>
      </c>
      <c r="P197" s="21">
        <v>58796133000</v>
      </c>
      <c r="Q197" s="21">
        <v>58815569000</v>
      </c>
      <c r="R197" s="21">
        <v>66815980000</v>
      </c>
      <c r="S197" s="21">
        <v>65777908000</v>
      </c>
      <c r="T197" s="21">
        <v>67705218000</v>
      </c>
      <c r="U197" s="21">
        <v>66550606000</v>
      </c>
      <c r="V197" s="21">
        <v>66817622000</v>
      </c>
      <c r="W197" s="21">
        <v>69768691000</v>
      </c>
      <c r="X197" s="21">
        <v>65660017000</v>
      </c>
      <c r="Y197" s="21">
        <v>63579666000</v>
      </c>
      <c r="Z197" s="21">
        <v>48065960000</v>
      </c>
      <c r="AA197" s="28">
        <v>53625453000</v>
      </c>
      <c r="AB197" s="21">
        <v>42351528000</v>
      </c>
      <c r="AC197" s="21">
        <v>36591873000</v>
      </c>
      <c r="AD197" s="21">
        <v>26073476000</v>
      </c>
      <c r="AE197" s="21" t="s">
        <v>256</v>
      </c>
    </row>
    <row r="198" spans="1:31" ht="15" x14ac:dyDescent="0.25">
      <c r="A198" s="22" t="s">
        <v>388</v>
      </c>
      <c r="B198" s="22" t="s">
        <v>40</v>
      </c>
      <c r="C198" s="22" t="s">
        <v>34</v>
      </c>
      <c r="D198" s="22" t="s">
        <v>426</v>
      </c>
      <c r="E198" s="22" t="s">
        <v>11</v>
      </c>
      <c r="F198" s="22" t="s">
        <v>12</v>
      </c>
      <c r="G198" s="22" t="s">
        <v>13</v>
      </c>
      <c r="H198" s="22" t="s">
        <v>399</v>
      </c>
      <c r="I198" s="23" t="s">
        <v>431</v>
      </c>
      <c r="J198" s="24">
        <v>3309.789105457583</v>
      </c>
      <c r="K198" s="24">
        <v>5370.8652111030797</v>
      </c>
      <c r="L198" s="24">
        <v>10896.023371818846</v>
      </c>
      <c r="M198" s="24">
        <v>2556.5859323669106</v>
      </c>
      <c r="N198" s="24">
        <v>4022.1400500638206</v>
      </c>
      <c r="O198" s="24">
        <v>6265.7250633386802</v>
      </c>
      <c r="P198" s="24">
        <v>39935.210226040814</v>
      </c>
      <c r="Q198" s="24">
        <v>49806.30622316058</v>
      </c>
      <c r="R198" s="24">
        <v>42840.167406629887</v>
      </c>
      <c r="S198" s="24">
        <v>5292.9798046812075</v>
      </c>
      <c r="T198" s="24">
        <v>3801.2800800925847</v>
      </c>
      <c r="U198" s="24">
        <v>23187.97685754237</v>
      </c>
      <c r="V198" s="24">
        <v>42369.630343577795</v>
      </c>
      <c r="W198" s="24">
        <v>95165.008458587938</v>
      </c>
      <c r="X198" s="24">
        <v>211888.22350700258</v>
      </c>
      <c r="Y198" s="24">
        <v>331893.82437688316</v>
      </c>
      <c r="Z198" s="24">
        <v>254160.25254365252</v>
      </c>
      <c r="AA198" s="29">
        <v>109334.9928117754</v>
      </c>
      <c r="AB198" s="24">
        <v>149174.60489906164</v>
      </c>
      <c r="AC198" s="24">
        <v>223064.66278780086</v>
      </c>
      <c r="AD198" s="24">
        <v>231308.55499846244</v>
      </c>
      <c r="AE198" s="24" t="s">
        <v>488</v>
      </c>
    </row>
    <row r="199" spans="1:31" ht="15" x14ac:dyDescent="0.25">
      <c r="A199" s="19" t="s">
        <v>388</v>
      </c>
      <c r="B199" s="19" t="s">
        <v>40</v>
      </c>
      <c r="C199" s="19" t="s">
        <v>34</v>
      </c>
      <c r="D199" s="19" t="s">
        <v>426</v>
      </c>
      <c r="E199" s="19" t="s">
        <v>11</v>
      </c>
      <c r="F199" s="19" t="s">
        <v>12</v>
      </c>
      <c r="G199" s="19" t="s">
        <v>13</v>
      </c>
      <c r="H199" s="19" t="s">
        <v>17</v>
      </c>
      <c r="I199" s="20" t="s">
        <v>431</v>
      </c>
      <c r="J199" s="21">
        <v>6034690.2108945427</v>
      </c>
      <c r="K199" s="21">
        <v>7957629.1347888969</v>
      </c>
      <c r="L199" s="21">
        <v>10378103.976628181</v>
      </c>
      <c r="M199" s="21">
        <v>10883443.414067633</v>
      </c>
      <c r="N199" s="21">
        <v>11583977.859949937</v>
      </c>
      <c r="O199" s="21">
        <v>10410734.274936661</v>
      </c>
      <c r="P199" s="21">
        <v>8837064.7897739597</v>
      </c>
      <c r="Q199" s="21">
        <v>12121193.69377684</v>
      </c>
      <c r="R199" s="21">
        <v>14603159.832593372</v>
      </c>
      <c r="S199" s="21">
        <v>2681707.0201953189</v>
      </c>
      <c r="T199" s="21">
        <v>2560811.3439291809</v>
      </c>
      <c r="U199" s="21">
        <v>6888476.5151751488</v>
      </c>
      <c r="V199" s="21">
        <v>7549564.2751323609</v>
      </c>
      <c r="W199" s="21">
        <v>5724056.7133166231</v>
      </c>
      <c r="X199" s="21">
        <v>9164655.0250563622</v>
      </c>
      <c r="Y199" s="21">
        <v>7661619.8933309903</v>
      </c>
      <c r="Z199" s="21">
        <v>4499160.9606733387</v>
      </c>
      <c r="AA199" s="28">
        <v>1863896.9249254435</v>
      </c>
      <c r="AB199" s="21">
        <v>2829596.3507423182</v>
      </c>
      <c r="AC199" s="21">
        <v>3646691.1817871262</v>
      </c>
      <c r="AD199" s="21">
        <v>2128761.9477111846</v>
      </c>
      <c r="AE199" s="21" t="s">
        <v>257</v>
      </c>
    </row>
    <row r="200" spans="1:31" ht="15" x14ac:dyDescent="0.25">
      <c r="A200" s="22" t="s">
        <v>388</v>
      </c>
      <c r="B200" s="22" t="s">
        <v>40</v>
      </c>
      <c r="C200" s="22" t="s">
        <v>34</v>
      </c>
      <c r="D200" s="22" t="s">
        <v>426</v>
      </c>
      <c r="E200" s="22" t="s">
        <v>11</v>
      </c>
      <c r="F200" s="22" t="s">
        <v>12</v>
      </c>
      <c r="G200" s="22" t="s">
        <v>13</v>
      </c>
      <c r="H200" s="22" t="s">
        <v>16</v>
      </c>
      <c r="I200" s="23" t="s">
        <v>430</v>
      </c>
      <c r="J200" s="24">
        <v>280450611457.97198</v>
      </c>
      <c r="K200" s="24">
        <v>264478270840.2211</v>
      </c>
      <c r="L200" s="24">
        <v>256745700613.90295</v>
      </c>
      <c r="M200" s="24">
        <v>239436900781.67856</v>
      </c>
      <c r="N200" s="24">
        <v>244654403321.84985</v>
      </c>
      <c r="O200" s="24">
        <v>234401542724.96228</v>
      </c>
      <c r="P200" s="24">
        <v>235488485209.43869</v>
      </c>
      <c r="Q200" s="24">
        <v>244617196709.74622</v>
      </c>
      <c r="R200" s="24">
        <v>233862792844.30545</v>
      </c>
      <c r="S200" s="24">
        <v>224885047402.74576</v>
      </c>
      <c r="T200" s="24">
        <v>210219224792.35147</v>
      </c>
      <c r="U200" s="24">
        <v>214285020320.18356</v>
      </c>
      <c r="V200" s="24">
        <v>183721400786.38461</v>
      </c>
      <c r="W200" s="24">
        <v>210417679200.41031</v>
      </c>
      <c r="X200" s="24">
        <v>231988352460.42993</v>
      </c>
      <c r="Y200" s="24">
        <v>236732942409.43478</v>
      </c>
      <c r="Z200" s="24">
        <v>206394991665.51123</v>
      </c>
      <c r="AA200" s="29">
        <v>202634624907.71774</v>
      </c>
      <c r="AB200" s="24">
        <v>191057029424.46054</v>
      </c>
      <c r="AC200" s="24">
        <v>184196702878.77383</v>
      </c>
      <c r="AD200" s="24">
        <v>161459699546.45425</v>
      </c>
      <c r="AE200" s="24" t="s">
        <v>255</v>
      </c>
    </row>
    <row r="201" spans="1:31" ht="15" x14ac:dyDescent="0.25">
      <c r="A201" s="19" t="s">
        <v>388</v>
      </c>
      <c r="B201" s="19" t="s">
        <v>40</v>
      </c>
      <c r="C201" s="19" t="s">
        <v>34</v>
      </c>
      <c r="D201" s="19" t="s">
        <v>426</v>
      </c>
      <c r="E201" s="19" t="s">
        <v>11</v>
      </c>
      <c r="F201" s="19" t="s">
        <v>12</v>
      </c>
      <c r="G201" s="19" t="s">
        <v>13</v>
      </c>
      <c r="H201" s="19" t="s">
        <v>401</v>
      </c>
      <c r="I201" s="20" t="s">
        <v>431</v>
      </c>
      <c r="J201" s="21"/>
      <c r="K201" s="21"/>
      <c r="L201" s="21"/>
      <c r="M201" s="21"/>
      <c r="N201" s="21"/>
      <c r="O201" s="21"/>
      <c r="P201" s="21"/>
      <c r="Q201" s="21"/>
      <c r="R201" s="21"/>
      <c r="S201" s="21"/>
      <c r="T201" s="21">
        <v>1387.3759907263354</v>
      </c>
      <c r="U201" s="21">
        <v>3335.5079673078676</v>
      </c>
      <c r="V201" s="21">
        <v>18696.705017110144</v>
      </c>
      <c r="W201" s="21">
        <v>185781.18982981108</v>
      </c>
      <c r="X201" s="21">
        <v>357951.80186408944</v>
      </c>
      <c r="Y201" s="21">
        <v>433483.95666404738</v>
      </c>
      <c r="Z201" s="21">
        <v>397808.0555615162</v>
      </c>
      <c r="AA201" s="28">
        <v>215745.4809373582</v>
      </c>
      <c r="AB201" s="21">
        <v>310153.69250619464</v>
      </c>
      <c r="AC201" s="21">
        <v>651230.27230630931</v>
      </c>
      <c r="AD201" s="21">
        <v>511308.67010784819</v>
      </c>
      <c r="AE201" s="21" t="s">
        <v>489</v>
      </c>
    </row>
    <row r="202" spans="1:31" ht="15" x14ac:dyDescent="0.25">
      <c r="A202" s="22" t="s">
        <v>388</v>
      </c>
      <c r="B202" s="22" t="s">
        <v>40</v>
      </c>
      <c r="C202" s="22" t="s">
        <v>34</v>
      </c>
      <c r="D202" s="22" t="s">
        <v>426</v>
      </c>
      <c r="E202" s="22" t="s">
        <v>11</v>
      </c>
      <c r="F202" s="22" t="s">
        <v>12</v>
      </c>
      <c r="G202" s="22" t="s">
        <v>13</v>
      </c>
      <c r="H202" s="22" t="s">
        <v>23</v>
      </c>
      <c r="I202" s="23" t="s">
        <v>431</v>
      </c>
      <c r="J202" s="24"/>
      <c r="K202" s="24">
        <v>14831000</v>
      </c>
      <c r="L202" s="24">
        <v>5755000</v>
      </c>
      <c r="M202" s="24">
        <v>701000</v>
      </c>
      <c r="N202" s="24"/>
      <c r="O202" s="24"/>
      <c r="P202" s="24"/>
      <c r="Q202" s="24"/>
      <c r="R202" s="24">
        <v>14997000</v>
      </c>
      <c r="S202" s="24"/>
      <c r="T202" s="24"/>
      <c r="U202" s="24"/>
      <c r="V202" s="24"/>
      <c r="W202" s="24"/>
      <c r="X202" s="24"/>
      <c r="Y202" s="24"/>
      <c r="Z202" s="24"/>
      <c r="AA202" s="29"/>
      <c r="AB202" s="24"/>
      <c r="AC202" s="24"/>
      <c r="AD202" s="24"/>
      <c r="AE202" s="24" t="s">
        <v>258</v>
      </c>
    </row>
    <row r="203" spans="1:31" ht="15" x14ac:dyDescent="0.25">
      <c r="A203" s="19" t="s">
        <v>388</v>
      </c>
      <c r="B203" s="19" t="s">
        <v>37</v>
      </c>
      <c r="C203" s="19" t="s">
        <v>34</v>
      </c>
      <c r="D203" s="19" t="s">
        <v>393</v>
      </c>
      <c r="E203" s="19" t="s">
        <v>11</v>
      </c>
      <c r="F203" s="19" t="s">
        <v>12</v>
      </c>
      <c r="G203" s="19" t="s">
        <v>13</v>
      </c>
      <c r="H203" s="19" t="s">
        <v>41</v>
      </c>
      <c r="I203" s="20" t="s">
        <v>430</v>
      </c>
      <c r="J203" s="21"/>
      <c r="K203" s="21"/>
      <c r="L203" s="21"/>
      <c r="M203" s="21"/>
      <c r="N203" s="21"/>
      <c r="O203" s="21"/>
      <c r="P203" s="21"/>
      <c r="Q203" s="21"/>
      <c r="R203" s="21"/>
      <c r="S203" s="21"/>
      <c r="T203" s="21"/>
      <c r="U203" s="21">
        <v>804455445.54455411</v>
      </c>
      <c r="V203" s="21">
        <v>91332000</v>
      </c>
      <c r="W203" s="21">
        <v>98767000</v>
      </c>
      <c r="X203" s="21">
        <v>76152000</v>
      </c>
      <c r="Y203" s="21">
        <v>118459000</v>
      </c>
      <c r="Z203" s="21">
        <v>112943000</v>
      </c>
      <c r="AA203" s="28">
        <v>113909000</v>
      </c>
      <c r="AB203" s="21">
        <v>122489000</v>
      </c>
      <c r="AC203" s="21">
        <v>141552000</v>
      </c>
      <c r="AD203" s="21">
        <v>136510000</v>
      </c>
      <c r="AE203" s="21" t="s">
        <v>378</v>
      </c>
    </row>
    <row r="204" spans="1:31" ht="15" x14ac:dyDescent="0.25">
      <c r="A204" s="22" t="s">
        <v>388</v>
      </c>
      <c r="B204" s="22" t="s">
        <v>37</v>
      </c>
      <c r="C204" s="22" t="s">
        <v>34</v>
      </c>
      <c r="D204" s="22" t="s">
        <v>393</v>
      </c>
      <c r="E204" s="22" t="s">
        <v>11</v>
      </c>
      <c r="F204" s="22" t="s">
        <v>12</v>
      </c>
      <c r="G204" s="22" t="s">
        <v>13</v>
      </c>
      <c r="H204" s="22" t="s">
        <v>399</v>
      </c>
      <c r="I204" s="23" t="s">
        <v>431</v>
      </c>
      <c r="J204" s="24">
        <v>36.398909602615838</v>
      </c>
      <c r="K204" s="24">
        <v>1144.7085617543014</v>
      </c>
      <c r="L204" s="24">
        <v>101.84305067832297</v>
      </c>
      <c r="M204" s="24">
        <v>38.70529251713446</v>
      </c>
      <c r="N204" s="24">
        <v>55.177735912896573</v>
      </c>
      <c r="O204" s="24">
        <v>3909.8918362506442</v>
      </c>
      <c r="P204" s="24">
        <v>14782.802868303392</v>
      </c>
      <c r="Q204" s="24">
        <v>10818.882378508761</v>
      </c>
      <c r="R204" s="24">
        <v>14786.930507218844</v>
      </c>
      <c r="S204" s="24">
        <v>1972.0417927842125</v>
      </c>
      <c r="T204" s="24">
        <v>2153.7549115589109</v>
      </c>
      <c r="U204" s="24">
        <v>432.01096648089947</v>
      </c>
      <c r="V204" s="24">
        <v>738.7950235204753</v>
      </c>
      <c r="W204" s="24">
        <v>2254.550846415556</v>
      </c>
      <c r="X204" s="24">
        <v>2447.1571395110655</v>
      </c>
      <c r="Y204" s="24">
        <v>19874.278377237806</v>
      </c>
      <c r="Z204" s="24">
        <v>37134.972130684517</v>
      </c>
      <c r="AA204" s="29">
        <v>14632.638804417407</v>
      </c>
      <c r="AB204" s="24">
        <v>21951.356633466043</v>
      </c>
      <c r="AC204" s="24">
        <v>21885.635849839764</v>
      </c>
      <c r="AD204" s="24">
        <v>47869.885461447331</v>
      </c>
      <c r="AE204" s="24" t="s">
        <v>486</v>
      </c>
    </row>
    <row r="205" spans="1:31" ht="15" x14ac:dyDescent="0.25">
      <c r="A205" s="19" t="s">
        <v>388</v>
      </c>
      <c r="B205" s="19" t="s">
        <v>37</v>
      </c>
      <c r="C205" s="19" t="s">
        <v>34</v>
      </c>
      <c r="D205" s="19" t="s">
        <v>393</v>
      </c>
      <c r="E205" s="19" t="s">
        <v>11</v>
      </c>
      <c r="F205" s="19" t="s">
        <v>12</v>
      </c>
      <c r="G205" s="19" t="s">
        <v>13</v>
      </c>
      <c r="H205" s="19" t="s">
        <v>39</v>
      </c>
      <c r="I205" s="20" t="s">
        <v>429</v>
      </c>
      <c r="J205" s="21">
        <v>2197670.4</v>
      </c>
      <c r="K205" s="21">
        <v>2190092.7999999998</v>
      </c>
      <c r="L205" s="21">
        <v>2213211.7999999998</v>
      </c>
      <c r="M205" s="21">
        <v>2296771.6</v>
      </c>
      <c r="N205" s="21">
        <v>2333265</v>
      </c>
      <c r="O205" s="21">
        <v>2334935.4</v>
      </c>
      <c r="P205" s="21">
        <v>2340794.6</v>
      </c>
      <c r="Q205" s="21">
        <v>2170609.4</v>
      </c>
      <c r="R205" s="21">
        <v>1952912.3999999997</v>
      </c>
      <c r="S205" s="21">
        <v>2292796.7346047899</v>
      </c>
      <c r="T205" s="21">
        <v>2149260.1282403399</v>
      </c>
      <c r="U205" s="21">
        <v>2345468.2465078002</v>
      </c>
      <c r="V205" s="21">
        <v>1884973.7325022987</v>
      </c>
      <c r="W205" s="21">
        <v>1803730.4266861032</v>
      </c>
      <c r="X205" s="21">
        <v>1793091.2207497947</v>
      </c>
      <c r="Y205" s="21">
        <v>1515659.7598540827</v>
      </c>
      <c r="Z205" s="21">
        <v>1784421.1989523612</v>
      </c>
      <c r="AA205" s="28">
        <v>1827848.3806210279</v>
      </c>
      <c r="AB205" s="21">
        <v>1839574.1562126412</v>
      </c>
      <c r="AC205" s="21">
        <v>1722793.6720032592</v>
      </c>
      <c r="AD205" s="21">
        <v>1480241.6440550264</v>
      </c>
      <c r="AE205" s="21" t="s">
        <v>387</v>
      </c>
    </row>
    <row r="206" spans="1:31" ht="15" x14ac:dyDescent="0.25">
      <c r="A206" s="22" t="s">
        <v>388</v>
      </c>
      <c r="B206" s="22" t="s">
        <v>37</v>
      </c>
      <c r="C206" s="22" t="s">
        <v>34</v>
      </c>
      <c r="D206" s="22" t="s">
        <v>393</v>
      </c>
      <c r="E206" s="22" t="s">
        <v>11</v>
      </c>
      <c r="F206" s="22" t="s">
        <v>12</v>
      </c>
      <c r="G206" s="22" t="s">
        <v>13</v>
      </c>
      <c r="H206" s="22" t="s">
        <v>26</v>
      </c>
      <c r="I206" s="23" t="s">
        <v>430</v>
      </c>
      <c r="J206" s="24">
        <v>4204448.4915704299</v>
      </c>
      <c r="K206" s="24">
        <v>4299929.5974943871</v>
      </c>
      <c r="L206" s="24">
        <v>4328818.0060362862</v>
      </c>
      <c r="M206" s="24">
        <v>4417695.8020938952</v>
      </c>
      <c r="N206" s="24">
        <v>4294317.4094582759</v>
      </c>
      <c r="O206" s="24">
        <v>4437042.0935983183</v>
      </c>
      <c r="P206" s="24">
        <v>4539690.6296277707</v>
      </c>
      <c r="Q206" s="24">
        <v>4497930.8731021266</v>
      </c>
      <c r="R206" s="24">
        <v>4438278.78505095</v>
      </c>
      <c r="S206" s="24">
        <v>4121175.9809750295</v>
      </c>
      <c r="T206" s="24">
        <v>19253104.637336504</v>
      </c>
      <c r="U206" s="24">
        <v>62978881.214280501</v>
      </c>
      <c r="V206" s="24"/>
      <c r="W206" s="24"/>
      <c r="X206" s="24"/>
      <c r="Y206" s="24"/>
      <c r="Z206" s="24"/>
      <c r="AA206" s="29"/>
      <c r="AB206" s="24"/>
      <c r="AC206" s="24"/>
      <c r="AD206" s="24"/>
      <c r="AE206" s="24" t="s">
        <v>188</v>
      </c>
    </row>
    <row r="207" spans="1:31" ht="15" x14ac:dyDescent="0.25">
      <c r="A207" s="19" t="s">
        <v>388</v>
      </c>
      <c r="B207" s="19" t="s">
        <v>37</v>
      </c>
      <c r="C207" s="19" t="s">
        <v>34</v>
      </c>
      <c r="D207" s="19" t="s">
        <v>393</v>
      </c>
      <c r="E207" s="19" t="s">
        <v>11</v>
      </c>
      <c r="F207" s="19" t="s">
        <v>12</v>
      </c>
      <c r="G207" s="19" t="s">
        <v>13</v>
      </c>
      <c r="H207" s="19" t="s">
        <v>17</v>
      </c>
      <c r="I207" s="20" t="s">
        <v>431</v>
      </c>
      <c r="J207" s="21">
        <v>66365.60109039738</v>
      </c>
      <c r="K207" s="21">
        <v>1696033.2914382454</v>
      </c>
      <c r="L207" s="21">
        <v>97002.156949321681</v>
      </c>
      <c r="M207" s="21">
        <v>164769.29470748286</v>
      </c>
      <c r="N207" s="21">
        <v>158914.8222640871</v>
      </c>
      <c r="O207" s="21">
        <v>6496430.1081637489</v>
      </c>
      <c r="P207" s="21">
        <v>3271213.1971316966</v>
      </c>
      <c r="Q207" s="21">
        <v>2632955.1176214912</v>
      </c>
      <c r="R207" s="21">
        <v>5040501.0694927815</v>
      </c>
      <c r="S207" s="21">
        <v>999141.97956145497</v>
      </c>
      <c r="T207" s="21">
        <v>1450921.7667088916</v>
      </c>
      <c r="U207" s="21">
        <v>128337.94923914729</v>
      </c>
      <c r="V207" s="21">
        <v>135745.11279030604</v>
      </c>
      <c r="W207" s="21">
        <v>137432.56025078206</v>
      </c>
      <c r="X207" s="21">
        <v>139713.52871690996</v>
      </c>
      <c r="Y207" s="21">
        <v>596336.58627100277</v>
      </c>
      <c r="Z207" s="21">
        <v>850648.29161414085</v>
      </c>
      <c r="AA207" s="28">
        <v>313158.63639353402</v>
      </c>
      <c r="AB207" s="21">
        <v>426692.78532158054</v>
      </c>
      <c r="AC207" s="21">
        <v>333949.12784392585</v>
      </c>
      <c r="AD207" s="21">
        <v>584099.19236848329</v>
      </c>
      <c r="AE207" s="21" t="s">
        <v>250</v>
      </c>
    </row>
    <row r="208" spans="1:31" ht="15" x14ac:dyDescent="0.25">
      <c r="A208" s="22" t="s">
        <v>388</v>
      </c>
      <c r="B208" s="22" t="s">
        <v>37</v>
      </c>
      <c r="C208" s="22" t="s">
        <v>34</v>
      </c>
      <c r="D208" s="22" t="s">
        <v>393</v>
      </c>
      <c r="E208" s="22" t="s">
        <v>11</v>
      </c>
      <c r="F208" s="22" t="s">
        <v>12</v>
      </c>
      <c r="G208" s="22" t="s">
        <v>13</v>
      </c>
      <c r="H208" s="22" t="s">
        <v>164</v>
      </c>
      <c r="I208" s="23" t="s">
        <v>431</v>
      </c>
      <c r="J208" s="24"/>
      <c r="K208" s="24"/>
      <c r="L208" s="24"/>
      <c r="M208" s="24"/>
      <c r="N208" s="24"/>
      <c r="O208" s="24"/>
      <c r="P208" s="24"/>
      <c r="Q208" s="24"/>
      <c r="R208" s="24"/>
      <c r="S208" s="24"/>
      <c r="T208" s="24"/>
      <c r="U208" s="24"/>
      <c r="V208" s="24">
        <v>59500</v>
      </c>
      <c r="W208" s="24"/>
      <c r="X208" s="24"/>
      <c r="Y208" s="24"/>
      <c r="Z208" s="24"/>
      <c r="AA208" s="29"/>
      <c r="AB208" s="24"/>
      <c r="AC208" s="24"/>
      <c r="AD208" s="24"/>
      <c r="AE208" s="24" t="s">
        <v>380</v>
      </c>
    </row>
    <row r="209" spans="1:31" ht="15" x14ac:dyDescent="0.25">
      <c r="A209" s="19" t="s">
        <v>388</v>
      </c>
      <c r="B209" s="19" t="s">
        <v>37</v>
      </c>
      <c r="C209" s="19" t="s">
        <v>34</v>
      </c>
      <c r="D209" s="19" t="s">
        <v>393</v>
      </c>
      <c r="E209" s="19" t="s">
        <v>11</v>
      </c>
      <c r="F209" s="19" t="s">
        <v>12</v>
      </c>
      <c r="G209" s="19" t="s">
        <v>13</v>
      </c>
      <c r="H209" s="19" t="s">
        <v>79</v>
      </c>
      <c r="I209" s="20" t="s">
        <v>431</v>
      </c>
      <c r="J209" s="21"/>
      <c r="K209" s="21"/>
      <c r="L209" s="21"/>
      <c r="M209" s="21"/>
      <c r="N209" s="21"/>
      <c r="O209" s="21"/>
      <c r="P209" s="21"/>
      <c r="Q209" s="21"/>
      <c r="R209" s="21"/>
      <c r="S209" s="21"/>
      <c r="T209" s="21"/>
      <c r="U209" s="21">
        <v>382692.43683636497</v>
      </c>
      <c r="V209" s="21">
        <v>116461.132</v>
      </c>
      <c r="W209" s="21">
        <v>116858.496</v>
      </c>
      <c r="X209" s="21">
        <v>183783.43799999999</v>
      </c>
      <c r="Y209" s="21">
        <v>203229.42600000001</v>
      </c>
      <c r="Z209" s="21">
        <v>204230.084</v>
      </c>
      <c r="AA209" s="28">
        <v>145312.068</v>
      </c>
      <c r="AB209" s="21">
        <v>190421.16200000001</v>
      </c>
      <c r="AC209" s="21">
        <v>238081.84200000003</v>
      </c>
      <c r="AD209" s="21">
        <v>107050.712</v>
      </c>
      <c r="AE209" s="21" t="s">
        <v>379</v>
      </c>
    </row>
    <row r="210" spans="1:31" ht="15" x14ac:dyDescent="0.25">
      <c r="A210" s="22" t="s">
        <v>388</v>
      </c>
      <c r="B210" s="22" t="s">
        <v>37</v>
      </c>
      <c r="C210" s="22" t="s">
        <v>34</v>
      </c>
      <c r="D210" s="22" t="s">
        <v>393</v>
      </c>
      <c r="E210" s="22" t="s">
        <v>11</v>
      </c>
      <c r="F210" s="22" t="s">
        <v>12</v>
      </c>
      <c r="G210" s="22" t="s">
        <v>13</v>
      </c>
      <c r="H210" s="22" t="s">
        <v>38</v>
      </c>
      <c r="I210" s="23" t="s">
        <v>431</v>
      </c>
      <c r="J210" s="24">
        <v>87078096</v>
      </c>
      <c r="K210" s="24">
        <v>118670202</v>
      </c>
      <c r="L210" s="24">
        <v>47484276</v>
      </c>
      <c r="M210" s="24">
        <v>89020386</v>
      </c>
      <c r="N210" s="24">
        <v>68164740</v>
      </c>
      <c r="O210" s="24">
        <v>71666784</v>
      </c>
      <c r="P210" s="24">
        <v>42615720</v>
      </c>
      <c r="Q210" s="24">
        <v>40738488</v>
      </c>
      <c r="R210" s="24">
        <v>42381360</v>
      </c>
      <c r="S210" s="24">
        <v>28273.905175983429</v>
      </c>
      <c r="T210" s="24">
        <v>31544.918219461699</v>
      </c>
      <c r="U210" s="24">
        <v>427575.36326396704</v>
      </c>
      <c r="V210" s="24">
        <v>345057.57972485432</v>
      </c>
      <c r="W210" s="24">
        <v>209994.52</v>
      </c>
      <c r="X210" s="24">
        <v>187430.40832634814</v>
      </c>
      <c r="Y210" s="24">
        <v>286409.77129053534</v>
      </c>
      <c r="Z210" s="24">
        <v>101667.2</v>
      </c>
      <c r="AA210" s="29">
        <v>86515.301195652166</v>
      </c>
      <c r="AB210" s="24">
        <v>111927.3956521739</v>
      </c>
      <c r="AC210" s="24">
        <v>111992.15934782609</v>
      </c>
      <c r="AD210" s="24">
        <v>170925.40725000002</v>
      </c>
      <c r="AE210" s="24" t="s">
        <v>251</v>
      </c>
    </row>
    <row r="211" spans="1:31" ht="15" x14ac:dyDescent="0.25">
      <c r="A211" s="19" t="s">
        <v>388</v>
      </c>
      <c r="B211" s="19" t="s">
        <v>37</v>
      </c>
      <c r="C211" s="19" t="s">
        <v>34</v>
      </c>
      <c r="D211" s="19" t="s">
        <v>393</v>
      </c>
      <c r="E211" s="19" t="s">
        <v>11</v>
      </c>
      <c r="F211" s="19" t="s">
        <v>12</v>
      </c>
      <c r="G211" s="19" t="s">
        <v>13</v>
      </c>
      <c r="H211" s="19" t="s">
        <v>16</v>
      </c>
      <c r="I211" s="20" t="s">
        <v>430</v>
      </c>
      <c r="J211" s="21">
        <v>106308980530.2831</v>
      </c>
      <c r="K211" s="21">
        <v>96925841556.053833</v>
      </c>
      <c r="L211" s="21">
        <v>90031300320.67717</v>
      </c>
      <c r="M211" s="21">
        <v>96214594914.998291</v>
      </c>
      <c r="N211" s="21">
        <v>116478868195.07048</v>
      </c>
      <c r="O211" s="21">
        <v>111137344661.20062</v>
      </c>
      <c r="P211" s="21">
        <v>106283376517.18779</v>
      </c>
      <c r="Q211" s="21">
        <v>102449067298.52325</v>
      </c>
      <c r="R211" s="21">
        <v>114115502445.24733</v>
      </c>
      <c r="S211" s="21">
        <v>111943053063.68248</v>
      </c>
      <c r="T211" s="21">
        <v>119950565872.82166</v>
      </c>
      <c r="U211" s="21">
        <v>144219966847.44092</v>
      </c>
      <c r="V211" s="21">
        <v>131325044444.21431</v>
      </c>
      <c r="W211" s="21">
        <v>134973736587.28371</v>
      </c>
      <c r="X211" s="21">
        <v>139482923890.95078</v>
      </c>
      <c r="Y211" s="21">
        <v>134173370947.17114</v>
      </c>
      <c r="Z211" s="21">
        <v>136756955690.09514</v>
      </c>
      <c r="AA211" s="28">
        <v>132540154803.90215</v>
      </c>
      <c r="AB211" s="21">
        <v>133388427610.61981</v>
      </c>
      <c r="AC211" s="21">
        <v>140713803782.58524</v>
      </c>
      <c r="AD211" s="21">
        <v>128994831245.33684</v>
      </c>
      <c r="AE211" s="21" t="s">
        <v>247</v>
      </c>
    </row>
    <row r="212" spans="1:31" ht="15" x14ac:dyDescent="0.25">
      <c r="A212" s="22" t="s">
        <v>388</v>
      </c>
      <c r="B212" s="22" t="s">
        <v>37</v>
      </c>
      <c r="C212" s="22" t="s">
        <v>34</v>
      </c>
      <c r="D212" s="22" t="s">
        <v>393</v>
      </c>
      <c r="E212" s="22" t="s">
        <v>11</v>
      </c>
      <c r="F212" s="22" t="s">
        <v>12</v>
      </c>
      <c r="G212" s="22" t="s">
        <v>13</v>
      </c>
      <c r="H212" s="22" t="s">
        <v>20</v>
      </c>
      <c r="I212" s="23" t="s">
        <v>429</v>
      </c>
      <c r="J212" s="24">
        <v>74774.6324154006</v>
      </c>
      <c r="K212" s="24">
        <v>74774.6324154006</v>
      </c>
      <c r="L212" s="24">
        <v>74774.6324154006</v>
      </c>
      <c r="M212" s="24">
        <v>74774.6324154006</v>
      </c>
      <c r="N212" s="24">
        <v>74774.6324154006</v>
      </c>
      <c r="O212" s="24">
        <v>74774.6324154006</v>
      </c>
      <c r="P212" s="24">
        <v>74774.6324154006</v>
      </c>
      <c r="Q212" s="24">
        <v>74774.6324154006</v>
      </c>
      <c r="R212" s="24">
        <v>74774.6324154006</v>
      </c>
      <c r="S212" s="24">
        <v>87686.5966540636</v>
      </c>
      <c r="T212" s="24">
        <v>57470.633925471491</v>
      </c>
      <c r="U212" s="24">
        <v>79166.666666666701</v>
      </c>
      <c r="V212" s="24">
        <v>66222.222222222234</v>
      </c>
      <c r="W212" s="24">
        <v>77333.333333333328</v>
      </c>
      <c r="X212" s="24">
        <v>75777.777777777781</v>
      </c>
      <c r="Y212" s="24">
        <v>80555.555555555562</v>
      </c>
      <c r="Z212" s="24">
        <v>72461.022686586555</v>
      </c>
      <c r="AA212" s="29">
        <v>53523.418936952781</v>
      </c>
      <c r="AB212" s="24">
        <v>82051.231976044</v>
      </c>
      <c r="AC212" s="24">
        <v>75567.815643003662</v>
      </c>
      <c r="AD212" s="24">
        <v>95061.293954770779</v>
      </c>
      <c r="AE212" s="24" t="s">
        <v>252</v>
      </c>
    </row>
    <row r="213" spans="1:31" ht="15" x14ac:dyDescent="0.25">
      <c r="A213" s="19" t="s">
        <v>388</v>
      </c>
      <c r="B213" s="19" t="s">
        <v>37</v>
      </c>
      <c r="C213" s="19" t="s">
        <v>34</v>
      </c>
      <c r="D213" s="19" t="s">
        <v>393</v>
      </c>
      <c r="E213" s="19" t="s">
        <v>11</v>
      </c>
      <c r="F213" s="19" t="s">
        <v>12</v>
      </c>
      <c r="G213" s="19" t="s">
        <v>13</v>
      </c>
      <c r="H213" s="19" t="s">
        <v>248</v>
      </c>
      <c r="I213" s="20" t="s">
        <v>430</v>
      </c>
      <c r="J213" s="21">
        <v>35709079774.4636</v>
      </c>
      <c r="K213" s="21">
        <v>36520016675.041496</v>
      </c>
      <c r="L213" s="21">
        <v>36765370729.740402</v>
      </c>
      <c r="M213" s="21">
        <v>37520224622.221901</v>
      </c>
      <c r="N213" s="21">
        <v>36472351429.363602</v>
      </c>
      <c r="O213" s="21">
        <v>37684535891.121101</v>
      </c>
      <c r="P213" s="21">
        <v>38556346966.737</v>
      </c>
      <c r="Q213" s="21">
        <v>38201674414.528198</v>
      </c>
      <c r="R213" s="21">
        <v>37695039317.153603</v>
      </c>
      <c r="S213" s="21">
        <v>35001832502.952904</v>
      </c>
      <c r="T213" s="21">
        <v>12683016949.518791</v>
      </c>
      <c r="U213" s="21">
        <v>615170907.49639833</v>
      </c>
      <c r="V213" s="21">
        <v>54703630223.999184</v>
      </c>
      <c r="W213" s="21">
        <v>61947409119.829651</v>
      </c>
      <c r="X213" s="21">
        <v>61417585192.477272</v>
      </c>
      <c r="Y213" s="21">
        <v>61504020594.261604</v>
      </c>
      <c r="Z213" s="21">
        <v>52477069549.275261</v>
      </c>
      <c r="AA213" s="28">
        <v>60739601623.360954</v>
      </c>
      <c r="AB213" s="21">
        <v>58119912200.67318</v>
      </c>
      <c r="AC213" s="21">
        <v>40722818694.33371</v>
      </c>
      <c r="AD213" s="21">
        <v>60533241331.691673</v>
      </c>
      <c r="AE213" s="21" t="s">
        <v>249</v>
      </c>
    </row>
    <row r="214" spans="1:31" ht="15" x14ac:dyDescent="0.25">
      <c r="A214" s="22" t="s">
        <v>388</v>
      </c>
      <c r="B214" s="22" t="s">
        <v>37</v>
      </c>
      <c r="C214" s="22" t="s">
        <v>34</v>
      </c>
      <c r="D214" s="22" t="s">
        <v>393</v>
      </c>
      <c r="E214" s="22" t="s">
        <v>11</v>
      </c>
      <c r="F214" s="22" t="s">
        <v>12</v>
      </c>
      <c r="G214" s="22" t="s">
        <v>13</v>
      </c>
      <c r="H214" s="22" t="s">
        <v>22</v>
      </c>
      <c r="I214" s="23" t="s">
        <v>430</v>
      </c>
      <c r="J214" s="24">
        <v>143728778040.87469</v>
      </c>
      <c r="K214" s="24">
        <v>152069199631.33981</v>
      </c>
      <c r="L214" s="24">
        <v>164523990429.60867</v>
      </c>
      <c r="M214" s="24">
        <v>160883199286.00253</v>
      </c>
      <c r="N214" s="24">
        <v>132785815434.42212</v>
      </c>
      <c r="O214" s="24">
        <v>144134293534.99377</v>
      </c>
      <c r="P214" s="24">
        <v>148678220385.84824</v>
      </c>
      <c r="Q214" s="24">
        <v>151793175514.68246</v>
      </c>
      <c r="R214" s="24">
        <v>137565487942.07877</v>
      </c>
      <c r="S214" s="24">
        <v>119557802414.75294</v>
      </c>
      <c r="T214" s="24">
        <v>158221056310.25735</v>
      </c>
      <c r="U214" s="24">
        <v>139249339997.40585</v>
      </c>
      <c r="V214" s="24">
        <v>145768039176.31244</v>
      </c>
      <c r="W214" s="24">
        <v>142578461378.46777</v>
      </c>
      <c r="X214" s="24">
        <v>147149692169.4928</v>
      </c>
      <c r="Y214" s="24">
        <v>144199320843.1814</v>
      </c>
      <c r="Z214" s="24">
        <v>153881445042.0575</v>
      </c>
      <c r="AA214" s="29">
        <v>159600800067.52121</v>
      </c>
      <c r="AB214" s="24">
        <v>156533655541.38397</v>
      </c>
      <c r="AC214" s="24">
        <v>160097054030.9498</v>
      </c>
      <c r="AD214" s="24">
        <v>143474599252.81165</v>
      </c>
      <c r="AE214" s="24" t="s">
        <v>253</v>
      </c>
    </row>
    <row r="215" spans="1:31" ht="15" x14ac:dyDescent="0.25">
      <c r="A215" s="19" t="s">
        <v>388</v>
      </c>
      <c r="B215" s="19" t="s">
        <v>37</v>
      </c>
      <c r="C215" s="19" t="s">
        <v>34</v>
      </c>
      <c r="D215" s="19" t="s">
        <v>393</v>
      </c>
      <c r="E215" s="19" t="s">
        <v>11</v>
      </c>
      <c r="F215" s="19" t="s">
        <v>12</v>
      </c>
      <c r="G215" s="19" t="s">
        <v>13</v>
      </c>
      <c r="H215" s="19" t="s">
        <v>401</v>
      </c>
      <c r="I215" s="20" t="s">
        <v>431</v>
      </c>
      <c r="J215" s="21"/>
      <c r="K215" s="21"/>
      <c r="L215" s="21"/>
      <c r="M215" s="21"/>
      <c r="N215" s="21"/>
      <c r="O215" s="21"/>
      <c r="P215" s="21"/>
      <c r="Q215" s="21"/>
      <c r="R215" s="21"/>
      <c r="S215" s="21"/>
      <c r="T215" s="21">
        <v>786.06884818994376</v>
      </c>
      <c r="U215" s="21">
        <v>62.143240417833383</v>
      </c>
      <c r="V215" s="21">
        <v>326.01258285381761</v>
      </c>
      <c r="W215" s="21">
        <v>4401.3355913393107</v>
      </c>
      <c r="X215" s="21">
        <v>4134.0867983803155</v>
      </c>
      <c r="Y215" s="21">
        <v>25957.641251633442</v>
      </c>
      <c r="Z215" s="21">
        <v>58123.136520339598</v>
      </c>
      <c r="AA215" s="28">
        <v>28873.882140153051</v>
      </c>
      <c r="AB215" s="21">
        <v>45639.767707088256</v>
      </c>
      <c r="AC215" s="21">
        <v>63894.426019625607</v>
      </c>
      <c r="AD215" s="21">
        <v>105816.61138158226</v>
      </c>
      <c r="AE215" s="21" t="s">
        <v>487</v>
      </c>
    </row>
    <row r="216" spans="1:31" ht="15" x14ac:dyDescent="0.25">
      <c r="A216" s="22" t="s">
        <v>388</v>
      </c>
      <c r="B216" s="22" t="s">
        <v>37</v>
      </c>
      <c r="C216" s="22" t="s">
        <v>34</v>
      </c>
      <c r="D216" s="22" t="s">
        <v>393</v>
      </c>
      <c r="E216" s="22" t="s">
        <v>11</v>
      </c>
      <c r="F216" s="22" t="s">
        <v>12</v>
      </c>
      <c r="G216" s="22" t="s">
        <v>13</v>
      </c>
      <c r="H216" s="22" t="s">
        <v>23</v>
      </c>
      <c r="I216" s="23" t="s">
        <v>431</v>
      </c>
      <c r="J216" s="24">
        <v>160440</v>
      </c>
      <c r="K216" s="24"/>
      <c r="L216" s="24"/>
      <c r="M216" s="24"/>
      <c r="N216" s="24"/>
      <c r="O216" s="24"/>
      <c r="P216" s="24"/>
      <c r="Q216" s="24"/>
      <c r="R216" s="24"/>
      <c r="S216" s="24"/>
      <c r="T216" s="24"/>
      <c r="U216" s="24"/>
      <c r="V216" s="24"/>
      <c r="W216" s="24"/>
      <c r="X216" s="24"/>
      <c r="Y216" s="24"/>
      <c r="Z216" s="24"/>
      <c r="AA216" s="29"/>
      <c r="AB216" s="24"/>
      <c r="AC216" s="24"/>
      <c r="AD216" s="24"/>
      <c r="AE216" s="24" t="s">
        <v>254</v>
      </c>
    </row>
    <row r="217" spans="1:31" ht="15" x14ac:dyDescent="0.25">
      <c r="A217" s="19" t="s">
        <v>388</v>
      </c>
      <c r="B217" s="19" t="s">
        <v>158</v>
      </c>
      <c r="C217" s="19" t="s">
        <v>34</v>
      </c>
      <c r="D217" s="19" t="s">
        <v>393</v>
      </c>
      <c r="E217" s="19" t="s">
        <v>159</v>
      </c>
      <c r="F217" s="19" t="s">
        <v>12</v>
      </c>
      <c r="G217" s="19" t="s">
        <v>155</v>
      </c>
      <c r="H217" s="19" t="s">
        <v>16</v>
      </c>
      <c r="I217" s="20" t="s">
        <v>430</v>
      </c>
      <c r="J217" s="21">
        <v>49091905332.743652</v>
      </c>
      <c r="K217" s="21">
        <v>44758911375.421074</v>
      </c>
      <c r="L217" s="21">
        <v>41575114823.601135</v>
      </c>
      <c r="M217" s="21">
        <v>44430468259.921684</v>
      </c>
      <c r="N217" s="21">
        <v>53788208128.556458</v>
      </c>
      <c r="O217" s="21">
        <v>51321572042.410751</v>
      </c>
      <c r="P217" s="21">
        <v>49080081780.483589</v>
      </c>
      <c r="Q217" s="21">
        <v>47309454837.77179</v>
      </c>
      <c r="R217" s="21">
        <v>52696840992.137398</v>
      </c>
      <c r="S217" s="21">
        <v>51693636193.747116</v>
      </c>
      <c r="T217" s="21">
        <v>55391386457.329155</v>
      </c>
      <c r="U217" s="21">
        <v>47504920153.046814</v>
      </c>
      <c r="V217" s="21">
        <v>64741918988.423721</v>
      </c>
      <c r="W217" s="21">
        <v>63799397634.46756</v>
      </c>
      <c r="X217" s="21">
        <v>64813150113.729889</v>
      </c>
      <c r="Y217" s="21">
        <v>60004418889.262421</v>
      </c>
      <c r="Z217" s="21">
        <v>62656837356.760422</v>
      </c>
      <c r="AA217" s="28">
        <v>62485178113.327461</v>
      </c>
      <c r="AB217" s="21">
        <v>64261325222.620926</v>
      </c>
      <c r="AC217" s="21">
        <v>57075948267.045723</v>
      </c>
      <c r="AD217" s="21">
        <v>52169355789.775513</v>
      </c>
      <c r="AE217" s="21" t="s">
        <v>372</v>
      </c>
    </row>
    <row r="218" spans="1:31" ht="15" x14ac:dyDescent="0.25">
      <c r="A218" s="22" t="s">
        <v>388</v>
      </c>
      <c r="B218" s="22" t="s">
        <v>158</v>
      </c>
      <c r="C218" s="22" t="s">
        <v>34</v>
      </c>
      <c r="D218" s="22" t="s">
        <v>393</v>
      </c>
      <c r="E218" s="22" t="s">
        <v>159</v>
      </c>
      <c r="F218" s="22" t="s">
        <v>12</v>
      </c>
      <c r="G218" s="22" t="s">
        <v>155</v>
      </c>
      <c r="H218" s="22" t="s">
        <v>373</v>
      </c>
      <c r="I218" s="23" t="s">
        <v>430</v>
      </c>
      <c r="J218" s="24">
        <v>38767828.264852703</v>
      </c>
      <c r="K218" s="24">
        <v>39648227.947336704</v>
      </c>
      <c r="L218" s="24">
        <v>39914598.4031628</v>
      </c>
      <c r="M218" s="24">
        <v>40734111.150441803</v>
      </c>
      <c r="N218" s="24">
        <v>39596479.818560697</v>
      </c>
      <c r="O218" s="24">
        <v>40912496.902606197</v>
      </c>
      <c r="P218" s="24">
        <v>41858985.086349398</v>
      </c>
      <c r="Q218" s="24">
        <v>41473932.189967498</v>
      </c>
      <c r="R218" s="24">
        <v>40923900.025262699</v>
      </c>
      <c r="S218" s="24">
        <v>38000000</v>
      </c>
      <c r="T218" s="24"/>
      <c r="U218" s="24"/>
      <c r="V218" s="24"/>
      <c r="W218" s="24"/>
      <c r="X218" s="24"/>
      <c r="Y218" s="24"/>
      <c r="Z218" s="24"/>
      <c r="AA218" s="29"/>
      <c r="AB218" s="24"/>
      <c r="AC218" s="24"/>
      <c r="AD218" s="24"/>
      <c r="AE218" s="24" t="s">
        <v>374</v>
      </c>
    </row>
    <row r="219" spans="1:31" ht="15" x14ac:dyDescent="0.25">
      <c r="A219" s="19" t="s">
        <v>388</v>
      </c>
      <c r="B219" s="19" t="s">
        <v>158</v>
      </c>
      <c r="C219" s="19" t="s">
        <v>34</v>
      </c>
      <c r="D219" s="19" t="s">
        <v>393</v>
      </c>
      <c r="E219" s="19" t="s">
        <v>159</v>
      </c>
      <c r="F219" s="19" t="s">
        <v>12</v>
      </c>
      <c r="G219" s="19" t="s">
        <v>155</v>
      </c>
      <c r="H219" s="19" t="s">
        <v>22</v>
      </c>
      <c r="I219" s="20" t="s">
        <v>430</v>
      </c>
      <c r="J219" s="21">
        <v>15261580901.055462</v>
      </c>
      <c r="K219" s="21">
        <v>15358293655.287796</v>
      </c>
      <c r="L219" s="21">
        <v>16615646340.147545</v>
      </c>
      <c r="M219" s="21">
        <v>15730046706.174225</v>
      </c>
      <c r="N219" s="21">
        <v>13526411873.428053</v>
      </c>
      <c r="O219" s="21">
        <v>14370652026.579597</v>
      </c>
      <c r="P219" s="21">
        <v>16165325430.935595</v>
      </c>
      <c r="Q219" s="21">
        <v>17078913343.073603</v>
      </c>
      <c r="R219" s="21">
        <v>15816839242.101183</v>
      </c>
      <c r="S219" s="21">
        <v>22550636726.304253</v>
      </c>
      <c r="T219" s="21">
        <v>25154714105.125851</v>
      </c>
      <c r="U219" s="21">
        <v>33390576346.620796</v>
      </c>
      <c r="V219" s="21">
        <v>53795412989.28215</v>
      </c>
      <c r="W219" s="21">
        <v>50239619083.291092</v>
      </c>
      <c r="X219" s="21">
        <v>53504541633.180206</v>
      </c>
      <c r="Y219" s="21">
        <v>49461958071.87619</v>
      </c>
      <c r="Z219" s="21">
        <v>55896402778.381241</v>
      </c>
      <c r="AA219" s="28">
        <v>54600941959.44886</v>
      </c>
      <c r="AB219" s="21">
        <v>55611305227.586517</v>
      </c>
      <c r="AC219" s="21">
        <v>59995637287.609993</v>
      </c>
      <c r="AD219" s="21">
        <v>52325695229.713837</v>
      </c>
      <c r="AE219" s="21" t="s">
        <v>375</v>
      </c>
    </row>
    <row r="220" spans="1:31" ht="15" x14ac:dyDescent="0.25">
      <c r="A220" s="22" t="s">
        <v>388</v>
      </c>
      <c r="B220" s="22" t="s">
        <v>40</v>
      </c>
      <c r="C220" s="22" t="s">
        <v>34</v>
      </c>
      <c r="D220" s="22" t="s">
        <v>157</v>
      </c>
      <c r="E220" s="22" t="s">
        <v>42</v>
      </c>
      <c r="F220" s="22" t="s">
        <v>12</v>
      </c>
      <c r="G220" s="22" t="s">
        <v>13</v>
      </c>
      <c r="H220" s="22" t="s">
        <v>16</v>
      </c>
      <c r="I220" s="23" t="s">
        <v>430</v>
      </c>
      <c r="J220" s="24">
        <v>9698000000</v>
      </c>
      <c r="K220" s="24">
        <v>10913000000</v>
      </c>
      <c r="L220" s="24">
        <v>9610000000</v>
      </c>
      <c r="M220" s="24">
        <v>8670000000</v>
      </c>
      <c r="N220" s="24">
        <v>12969000000</v>
      </c>
      <c r="O220" s="24">
        <v>10775000000</v>
      </c>
      <c r="P220" s="24">
        <v>7023000000</v>
      </c>
      <c r="Q220" s="24">
        <v>8994000000</v>
      </c>
      <c r="R220" s="24">
        <v>7744000000</v>
      </c>
      <c r="S220" s="24">
        <v>6386000000</v>
      </c>
      <c r="T220" s="24">
        <v>9741000000</v>
      </c>
      <c r="U220" s="24">
        <v>10276000000</v>
      </c>
      <c r="V220" s="24">
        <v>11397060884.156847</v>
      </c>
      <c r="W220" s="24">
        <v>9057314517.6612415</v>
      </c>
      <c r="X220" s="24">
        <v>21625848591.206654</v>
      </c>
      <c r="Y220" s="24">
        <v>16229403303.90506</v>
      </c>
      <c r="Z220" s="24">
        <v>20342458374.649078</v>
      </c>
      <c r="AA220" s="29">
        <v>17632861599.073875</v>
      </c>
      <c r="AB220" s="24">
        <v>16904075708.043116</v>
      </c>
      <c r="AC220" s="24">
        <v>18707026299.748699</v>
      </c>
      <c r="AD220" s="24">
        <v>16996864957.086973</v>
      </c>
      <c r="AE220" s="24" t="s">
        <v>424</v>
      </c>
    </row>
    <row r="221" spans="1:31" ht="15" x14ac:dyDescent="0.25">
      <c r="A221" s="19" t="s">
        <v>388</v>
      </c>
      <c r="B221" s="19" t="s">
        <v>40</v>
      </c>
      <c r="C221" s="19" t="s">
        <v>34</v>
      </c>
      <c r="D221" s="19" t="s">
        <v>157</v>
      </c>
      <c r="E221" s="19" t="s">
        <v>43</v>
      </c>
      <c r="F221" s="19" t="s">
        <v>12</v>
      </c>
      <c r="G221" s="19" t="s">
        <v>13</v>
      </c>
      <c r="H221" s="19" t="s">
        <v>16</v>
      </c>
      <c r="I221" s="20" t="s">
        <v>430</v>
      </c>
      <c r="J221" s="21">
        <v>1539076822.1635787</v>
      </c>
      <c r="K221" s="21">
        <v>1467703262.8711529</v>
      </c>
      <c r="L221" s="21">
        <v>1626095977.8057661</v>
      </c>
      <c r="M221" s="21">
        <v>1440537480.2370312</v>
      </c>
      <c r="N221" s="21">
        <v>1945242494.1790173</v>
      </c>
      <c r="O221" s="21">
        <v>1799972856.7555611</v>
      </c>
      <c r="P221" s="21">
        <v>1433522243.6030624</v>
      </c>
      <c r="Q221" s="21">
        <v>1546422172.6159828</v>
      </c>
      <c r="R221" s="21">
        <v>1641249430.7171705</v>
      </c>
      <c r="S221" s="21">
        <v>1502510747.0663593</v>
      </c>
      <c r="T221" s="21">
        <v>1457910250.436784</v>
      </c>
      <c r="U221" s="21">
        <v>1466914783.1085789</v>
      </c>
      <c r="V221" s="21">
        <v>1274160047.934628</v>
      </c>
      <c r="W221" s="21">
        <v>1205394075.8743086</v>
      </c>
      <c r="X221" s="21">
        <v>1237966322.9505482</v>
      </c>
      <c r="Y221" s="21">
        <v>1239241550.5601814</v>
      </c>
      <c r="Z221" s="21">
        <v>1256757541.8807392</v>
      </c>
      <c r="AA221" s="28">
        <v>1373548108.4963264</v>
      </c>
      <c r="AB221" s="21">
        <v>1291586307.3291316</v>
      </c>
      <c r="AC221" s="21">
        <v>1437096700.0531585</v>
      </c>
      <c r="AD221" s="21">
        <v>1180637583.4201217</v>
      </c>
      <c r="AE221" s="21" t="s">
        <v>425</v>
      </c>
    </row>
    <row r="222" spans="1:31" ht="15" x14ac:dyDescent="0.25">
      <c r="A222" s="22" t="s">
        <v>388</v>
      </c>
      <c r="B222" s="22" t="s">
        <v>144</v>
      </c>
      <c r="C222" s="22" t="s">
        <v>145</v>
      </c>
      <c r="D222" s="22" t="s">
        <v>146</v>
      </c>
      <c r="E222" s="22" t="s">
        <v>11</v>
      </c>
      <c r="F222" s="22" t="s">
        <v>12</v>
      </c>
      <c r="G222" s="22" t="s">
        <v>13</v>
      </c>
      <c r="H222" s="22" t="s">
        <v>399</v>
      </c>
      <c r="I222" s="23" t="s">
        <v>431</v>
      </c>
      <c r="J222" s="24">
        <v>3566.8760697602679</v>
      </c>
      <c r="K222" s="24">
        <v>5509.8075988322316</v>
      </c>
      <c r="L222" s="24">
        <v>5473.7073806451599</v>
      </c>
      <c r="M222" s="24">
        <v>1265.1413207477997</v>
      </c>
      <c r="N222" s="24">
        <v>1898.6111558378577</v>
      </c>
      <c r="O222" s="24">
        <v>4111.7880899475113</v>
      </c>
      <c r="P222" s="24">
        <v>30775.799612069979</v>
      </c>
      <c r="Q222" s="24">
        <v>15767.290927437163</v>
      </c>
      <c r="R222" s="24">
        <v>16204.733540402129</v>
      </c>
      <c r="S222" s="24">
        <v>26994.787958076387</v>
      </c>
      <c r="T222" s="24">
        <v>8654.3562852302712</v>
      </c>
      <c r="U222" s="24">
        <v>14737.694618785064</v>
      </c>
      <c r="V222" s="24">
        <v>13451.790617620734</v>
      </c>
      <c r="W222" s="24">
        <v>57862.578309743207</v>
      </c>
      <c r="X222" s="24">
        <v>62795.325731845551</v>
      </c>
      <c r="Y222" s="24">
        <v>99221.521909015995</v>
      </c>
      <c r="Z222" s="24">
        <v>118482.49029606784</v>
      </c>
      <c r="AA222" s="29">
        <v>89806.491281417009</v>
      </c>
      <c r="AB222" s="24">
        <v>118753.46635906246</v>
      </c>
      <c r="AC222" s="24">
        <v>118519.39656771188</v>
      </c>
      <c r="AD222" s="24">
        <v>191729.81206744924</v>
      </c>
      <c r="AE222" s="24" t="s">
        <v>516</v>
      </c>
    </row>
    <row r="223" spans="1:31" ht="15" x14ac:dyDescent="0.25">
      <c r="A223" s="19" t="s">
        <v>388</v>
      </c>
      <c r="B223" s="19" t="s">
        <v>144</v>
      </c>
      <c r="C223" s="19" t="s">
        <v>145</v>
      </c>
      <c r="D223" s="19" t="s">
        <v>146</v>
      </c>
      <c r="E223" s="19" t="s">
        <v>11</v>
      </c>
      <c r="F223" s="19" t="s">
        <v>12</v>
      </c>
      <c r="G223" s="19" t="s">
        <v>13</v>
      </c>
      <c r="H223" s="19" t="s">
        <v>14</v>
      </c>
      <c r="I223" s="20" t="s">
        <v>429</v>
      </c>
      <c r="J223" s="21">
        <v>2486.9634977938226</v>
      </c>
      <c r="K223" s="21"/>
      <c r="L223" s="21"/>
      <c r="M223" s="21">
        <v>40.112314480545528</v>
      </c>
      <c r="N223" s="21">
        <v>762.133975130365</v>
      </c>
      <c r="O223" s="21">
        <v>1444.0433212996388</v>
      </c>
      <c r="P223" s="21">
        <v>120.33694344163659</v>
      </c>
      <c r="Q223" s="21"/>
      <c r="R223" s="21"/>
      <c r="S223" s="21"/>
      <c r="T223" s="21"/>
      <c r="U223" s="21"/>
      <c r="V223" s="21"/>
      <c r="W223" s="21"/>
      <c r="X223" s="21"/>
      <c r="Y223" s="21"/>
      <c r="Z223" s="21"/>
      <c r="AA223" s="28"/>
      <c r="AB223" s="21"/>
      <c r="AC223" s="21"/>
      <c r="AD223" s="21"/>
      <c r="AE223" s="21" t="s">
        <v>358</v>
      </c>
    </row>
    <row r="224" spans="1:31" ht="15" x14ac:dyDescent="0.25">
      <c r="A224" s="22" t="s">
        <v>388</v>
      </c>
      <c r="B224" s="22" t="s">
        <v>144</v>
      </c>
      <c r="C224" s="22" t="s">
        <v>145</v>
      </c>
      <c r="D224" s="22" t="s">
        <v>146</v>
      </c>
      <c r="E224" s="22" t="s">
        <v>11</v>
      </c>
      <c r="F224" s="22" t="s">
        <v>12</v>
      </c>
      <c r="G224" s="22" t="s">
        <v>13</v>
      </c>
      <c r="H224" s="22" t="s">
        <v>17</v>
      </c>
      <c r="I224" s="23" t="s">
        <v>431</v>
      </c>
      <c r="J224" s="24">
        <v>6503433.123930241</v>
      </c>
      <c r="K224" s="24">
        <v>8163490.1924011679</v>
      </c>
      <c r="L224" s="24">
        <v>5213526.292619355</v>
      </c>
      <c r="M224" s="24">
        <v>5385734.8586792517</v>
      </c>
      <c r="N224" s="24">
        <v>5468101.3888441622</v>
      </c>
      <c r="O224" s="24">
        <v>6831888.2119100513</v>
      </c>
      <c r="P224" s="24">
        <v>6810224.2003879296</v>
      </c>
      <c r="Q224" s="24">
        <v>3837232.7090725624</v>
      </c>
      <c r="R224" s="24">
        <v>5523795.2664595982</v>
      </c>
      <c r="S224" s="24">
        <v>13677005.212041924</v>
      </c>
      <c r="T224" s="24">
        <v>5830187.011392937</v>
      </c>
      <c r="U224" s="24">
        <v>4378142.340447546</v>
      </c>
      <c r="V224" s="24">
        <v>2396885.6244398048</v>
      </c>
      <c r="W224" s="24">
        <v>3480362.0068801171</v>
      </c>
      <c r="X224" s="24">
        <v>2716042.8644557972</v>
      </c>
      <c r="Y224" s="24">
        <v>2290484.2762046959</v>
      </c>
      <c r="Z224" s="24">
        <v>2097384.5812962833</v>
      </c>
      <c r="AA224" s="29">
        <v>1530983.2527811613</v>
      </c>
      <c r="AB224" s="24">
        <v>2252557.4998168973</v>
      </c>
      <c r="AC224" s="24">
        <v>1937571.0743810516</v>
      </c>
      <c r="AD224" s="24">
        <v>1764513.7603047832</v>
      </c>
      <c r="AE224" s="24" t="s">
        <v>360</v>
      </c>
    </row>
    <row r="225" spans="1:31" ht="15" x14ac:dyDescent="0.25">
      <c r="A225" s="19" t="s">
        <v>388</v>
      </c>
      <c r="B225" s="19" t="s">
        <v>144</v>
      </c>
      <c r="C225" s="19" t="s">
        <v>145</v>
      </c>
      <c r="D225" s="19" t="s">
        <v>146</v>
      </c>
      <c r="E225" s="19" t="s">
        <v>11</v>
      </c>
      <c r="F225" s="19" t="s">
        <v>12</v>
      </c>
      <c r="G225" s="19" t="s">
        <v>13</v>
      </c>
      <c r="H225" s="19" t="s">
        <v>19</v>
      </c>
      <c r="I225" s="20" t="s">
        <v>431</v>
      </c>
      <c r="J225" s="21">
        <v>11788000</v>
      </c>
      <c r="K225" s="21">
        <v>14701000</v>
      </c>
      <c r="L225" s="21">
        <v>9087000</v>
      </c>
      <c r="M225" s="21">
        <v>8217000</v>
      </c>
      <c r="N225" s="21">
        <v>11605000</v>
      </c>
      <c r="O225" s="21">
        <v>12748000</v>
      </c>
      <c r="P225" s="21">
        <v>12036000</v>
      </c>
      <c r="Q225" s="21">
        <v>6399000</v>
      </c>
      <c r="R225" s="21">
        <v>3396000</v>
      </c>
      <c r="S225" s="21">
        <v>7204000</v>
      </c>
      <c r="T225" s="21">
        <v>6043000</v>
      </c>
      <c r="U225" s="21">
        <v>4629000</v>
      </c>
      <c r="V225" s="21">
        <v>1990000</v>
      </c>
      <c r="W225" s="21">
        <v>1904000</v>
      </c>
      <c r="X225" s="21">
        <v>2472000</v>
      </c>
      <c r="Y225" s="21">
        <v>1835000</v>
      </c>
      <c r="Z225" s="21">
        <v>3505000</v>
      </c>
      <c r="AA225" s="28">
        <v>2125000</v>
      </c>
      <c r="AB225" s="21">
        <v>2125000</v>
      </c>
      <c r="AC225" s="21">
        <v>3099000</v>
      </c>
      <c r="AD225" s="21">
        <v>3071000</v>
      </c>
      <c r="AE225" s="21" t="s">
        <v>361</v>
      </c>
    </row>
    <row r="226" spans="1:31" ht="15" x14ac:dyDescent="0.25">
      <c r="A226" s="22" t="s">
        <v>388</v>
      </c>
      <c r="B226" s="22" t="s">
        <v>144</v>
      </c>
      <c r="C226" s="22" t="s">
        <v>145</v>
      </c>
      <c r="D226" s="22" t="s">
        <v>146</v>
      </c>
      <c r="E226" s="22" t="s">
        <v>11</v>
      </c>
      <c r="F226" s="22" t="s">
        <v>12</v>
      </c>
      <c r="G226" s="22" t="s">
        <v>13</v>
      </c>
      <c r="H226" s="22" t="s">
        <v>38</v>
      </c>
      <c r="I226" s="23" t="s">
        <v>431</v>
      </c>
      <c r="J226" s="24">
        <v>194445652.17391303</v>
      </c>
      <c r="K226" s="24">
        <v>133467391.30434783</v>
      </c>
      <c r="L226" s="24">
        <v>155326086.95652175</v>
      </c>
      <c r="M226" s="24">
        <v>222706521.73913041</v>
      </c>
      <c r="N226" s="24">
        <v>270413043.47826087</v>
      </c>
      <c r="O226" s="24">
        <v>307478260.86956519</v>
      </c>
      <c r="P226" s="24">
        <v>268434782.60869566</v>
      </c>
      <c r="Q226" s="24">
        <v>284673913.04347825</v>
      </c>
      <c r="R226" s="24">
        <v>349521739.13043481</v>
      </c>
      <c r="S226" s="24">
        <v>328108695.65217394</v>
      </c>
      <c r="T226" s="24">
        <v>344836956.52173913</v>
      </c>
      <c r="U226" s="24">
        <v>326815217.39130437</v>
      </c>
      <c r="V226" s="24">
        <v>247043478.26086959</v>
      </c>
      <c r="W226" s="24">
        <v>248054347.82608697</v>
      </c>
      <c r="X226" s="24">
        <v>204391304.34782609</v>
      </c>
      <c r="Y226" s="24">
        <v>229619565.21739134</v>
      </c>
      <c r="Z226" s="24">
        <v>250065217.39130434</v>
      </c>
      <c r="AA226" s="29">
        <v>240173913.04347825</v>
      </c>
      <c r="AB226" s="24">
        <v>261717391.30434784</v>
      </c>
      <c r="AC226" s="24">
        <v>282032608.69565219</v>
      </c>
      <c r="AD226" s="24">
        <v>257771739.13043478</v>
      </c>
      <c r="AE226" s="24" t="s">
        <v>362</v>
      </c>
    </row>
    <row r="227" spans="1:31" ht="15" x14ac:dyDescent="0.25">
      <c r="A227" s="19" t="s">
        <v>388</v>
      </c>
      <c r="B227" s="19" t="s">
        <v>144</v>
      </c>
      <c r="C227" s="19" t="s">
        <v>145</v>
      </c>
      <c r="D227" s="19" t="s">
        <v>146</v>
      </c>
      <c r="E227" s="19" t="s">
        <v>11</v>
      </c>
      <c r="F227" s="19" t="s">
        <v>12</v>
      </c>
      <c r="G227" s="19" t="s">
        <v>13</v>
      </c>
      <c r="H227" s="19" t="s">
        <v>16</v>
      </c>
      <c r="I227" s="20" t="s">
        <v>430</v>
      </c>
      <c r="J227" s="21">
        <v>547488576543.22345</v>
      </c>
      <c r="K227" s="21">
        <v>503052350032.04633</v>
      </c>
      <c r="L227" s="21">
        <v>509143652954.96332</v>
      </c>
      <c r="M227" s="21">
        <v>488483583295.91034</v>
      </c>
      <c r="N227" s="21">
        <v>509030071282.69891</v>
      </c>
      <c r="O227" s="21">
        <v>477917671457.57574</v>
      </c>
      <c r="P227" s="21">
        <v>489244418137.23969</v>
      </c>
      <c r="Q227" s="21">
        <v>489036394337.64209</v>
      </c>
      <c r="R227" s="21">
        <v>488211363503.6203</v>
      </c>
      <c r="S227" s="21">
        <v>482683422423.7724</v>
      </c>
      <c r="T227" s="21">
        <v>497841614608.38519</v>
      </c>
      <c r="U227" s="21">
        <v>508737756657.04071</v>
      </c>
      <c r="V227" s="21">
        <v>420153101672.13934</v>
      </c>
      <c r="W227" s="21">
        <v>421373162349.29327</v>
      </c>
      <c r="X227" s="21">
        <v>368694497744.70697</v>
      </c>
      <c r="Y227" s="21">
        <v>376700605845.74023</v>
      </c>
      <c r="Z227" s="21">
        <v>384591241313.90747</v>
      </c>
      <c r="AA227" s="28">
        <v>396443813588.60431</v>
      </c>
      <c r="AB227" s="21">
        <v>382869513811.13922</v>
      </c>
      <c r="AC227" s="21">
        <v>425223722328.06415</v>
      </c>
      <c r="AD227" s="21">
        <v>417389361715.35406</v>
      </c>
      <c r="AE227" s="21" t="s">
        <v>359</v>
      </c>
    </row>
    <row r="228" spans="1:31" ht="15" x14ac:dyDescent="0.25">
      <c r="A228" s="22" t="s">
        <v>388</v>
      </c>
      <c r="B228" s="22" t="s">
        <v>144</v>
      </c>
      <c r="C228" s="22" t="s">
        <v>145</v>
      </c>
      <c r="D228" s="22" t="s">
        <v>146</v>
      </c>
      <c r="E228" s="22" t="s">
        <v>11</v>
      </c>
      <c r="F228" s="22" t="s">
        <v>12</v>
      </c>
      <c r="G228" s="22" t="s">
        <v>13</v>
      </c>
      <c r="H228" s="22" t="s">
        <v>401</v>
      </c>
      <c r="I228" s="23" t="s">
        <v>431</v>
      </c>
      <c r="J228" s="24"/>
      <c r="K228" s="24"/>
      <c r="L228" s="24"/>
      <c r="M228" s="24"/>
      <c r="N228" s="24"/>
      <c r="O228" s="24"/>
      <c r="P228" s="24"/>
      <c r="Q228" s="24"/>
      <c r="R228" s="24"/>
      <c r="S228" s="24"/>
      <c r="T228" s="24">
        <v>3158.6323218329112</v>
      </c>
      <c r="U228" s="24">
        <v>2119.9649336685579</v>
      </c>
      <c r="V228" s="24">
        <v>5935.9536321210007</v>
      </c>
      <c r="W228" s="24">
        <v>112959.36205041785</v>
      </c>
      <c r="X228" s="24">
        <v>106082.8186782815</v>
      </c>
      <c r="Y228" s="24">
        <v>129592.46224029614</v>
      </c>
      <c r="Z228" s="24">
        <v>185447.12877427493</v>
      </c>
      <c r="AA228" s="29">
        <v>177210.82843222408</v>
      </c>
      <c r="AB228" s="24">
        <v>246904.13032496709</v>
      </c>
      <c r="AC228" s="24">
        <v>346013.65333151969</v>
      </c>
      <c r="AD228" s="24">
        <v>423819.66905152629</v>
      </c>
      <c r="AE228" s="24" t="s">
        <v>517</v>
      </c>
    </row>
    <row r="229" spans="1:31" ht="15" x14ac:dyDescent="0.25">
      <c r="A229" s="19" t="s">
        <v>388</v>
      </c>
      <c r="B229" s="19" t="s">
        <v>144</v>
      </c>
      <c r="C229" s="19" t="s">
        <v>145</v>
      </c>
      <c r="D229" s="19" t="s">
        <v>146</v>
      </c>
      <c r="E229" s="19" t="s">
        <v>11</v>
      </c>
      <c r="F229" s="19" t="s">
        <v>12</v>
      </c>
      <c r="G229" s="19" t="s">
        <v>13</v>
      </c>
      <c r="H229" s="19" t="s">
        <v>89</v>
      </c>
      <c r="I229" s="20" t="s">
        <v>429</v>
      </c>
      <c r="J229" s="21">
        <v>2405526.6579973991</v>
      </c>
      <c r="K229" s="21">
        <v>2311443.4330299092</v>
      </c>
      <c r="L229" s="21">
        <v>2346228.8686605981</v>
      </c>
      <c r="M229" s="21">
        <v>2469765.9297789335</v>
      </c>
      <c r="N229" s="21">
        <v>2531469.4408322498</v>
      </c>
      <c r="O229" s="21">
        <v>1682639.7919375813</v>
      </c>
      <c r="P229" s="21">
        <v>1492327.6983094928</v>
      </c>
      <c r="Q229" s="21">
        <v>1649414.8244473343</v>
      </c>
      <c r="R229" s="21">
        <v>1845773.7321196359</v>
      </c>
      <c r="S229" s="21">
        <v>2424187.2561768531</v>
      </c>
      <c r="T229" s="21">
        <v>2600000</v>
      </c>
      <c r="U229" s="21">
        <v>2521781.5344603383</v>
      </c>
      <c r="V229" s="21">
        <v>2107282.1846553967</v>
      </c>
      <c r="W229" s="21">
        <v>2749739.9219765929</v>
      </c>
      <c r="X229" s="21">
        <v>2782834.8504551365</v>
      </c>
      <c r="Y229" s="21">
        <v>1432054.6163849155</v>
      </c>
      <c r="Z229" s="21">
        <v>1338686.6059817947</v>
      </c>
      <c r="AA229" s="28">
        <v>1302340.7022106631</v>
      </c>
      <c r="AB229" s="21">
        <v>1441872.5617685306</v>
      </c>
      <c r="AC229" s="21">
        <v>1758452.5357607282</v>
      </c>
      <c r="AD229" s="21">
        <v>1758452.53576073</v>
      </c>
      <c r="AE229" s="21" t="s">
        <v>193</v>
      </c>
    </row>
    <row r="230" spans="1:31" ht="15" x14ac:dyDescent="0.25">
      <c r="A230" s="22" t="s">
        <v>388</v>
      </c>
      <c r="B230" s="22" t="s">
        <v>96</v>
      </c>
      <c r="C230" s="22" t="s">
        <v>91</v>
      </c>
      <c r="D230" s="22" t="s">
        <v>93</v>
      </c>
      <c r="E230" s="22" t="s">
        <v>97</v>
      </c>
      <c r="F230" s="22" t="s">
        <v>98</v>
      </c>
      <c r="G230" s="22" t="s">
        <v>13</v>
      </c>
      <c r="H230" s="22" t="s">
        <v>522</v>
      </c>
      <c r="I230" s="23" t="s">
        <v>431</v>
      </c>
      <c r="J230" s="24"/>
      <c r="K230" s="24"/>
      <c r="L230" s="24"/>
      <c r="M230" s="24"/>
      <c r="N230" s="24"/>
      <c r="O230" s="24"/>
      <c r="P230" s="24"/>
      <c r="Q230" s="24"/>
      <c r="R230" s="24"/>
      <c r="S230" s="24"/>
      <c r="T230" s="24"/>
      <c r="U230" s="24"/>
      <c r="V230" s="24"/>
      <c r="W230" s="24"/>
      <c r="X230" s="24"/>
      <c r="Y230" s="24"/>
      <c r="Z230" s="24"/>
      <c r="AA230" s="29"/>
      <c r="AB230" s="24"/>
      <c r="AC230" s="24">
        <v>178563.5349085503</v>
      </c>
      <c r="AD230" s="24">
        <v>518085.3697835218</v>
      </c>
      <c r="AE230" s="24" t="s">
        <v>533</v>
      </c>
    </row>
    <row r="231" spans="1:31" ht="15" x14ac:dyDescent="0.25">
      <c r="A231" s="19" t="s">
        <v>388</v>
      </c>
      <c r="B231" s="19" t="s">
        <v>96</v>
      </c>
      <c r="C231" s="19" t="s">
        <v>91</v>
      </c>
      <c r="D231" s="19" t="s">
        <v>93</v>
      </c>
      <c r="E231" s="19" t="s">
        <v>97</v>
      </c>
      <c r="F231" s="19" t="s">
        <v>98</v>
      </c>
      <c r="G231" s="19" t="s">
        <v>13</v>
      </c>
      <c r="H231" s="19" t="s">
        <v>18</v>
      </c>
      <c r="I231" s="20" t="s">
        <v>431</v>
      </c>
      <c r="J231" s="21">
        <v>375690921.66135406</v>
      </c>
      <c r="K231" s="21">
        <v>359843358.69480294</v>
      </c>
      <c r="L231" s="21">
        <v>372858261.87349486</v>
      </c>
      <c r="M231" s="21">
        <v>379745498.30252862</v>
      </c>
      <c r="N231" s="21">
        <v>409957489.526366</v>
      </c>
      <c r="O231" s="21">
        <v>413485158.13752717</v>
      </c>
      <c r="P231" s="21">
        <v>423479211.24088079</v>
      </c>
      <c r="Q231" s="21">
        <v>459352725.77699924</v>
      </c>
      <c r="R231" s="21">
        <v>417257660.00362754</v>
      </c>
      <c r="S231" s="21">
        <v>377738444.52429539</v>
      </c>
      <c r="T231" s="21">
        <v>362850729.2120986</v>
      </c>
      <c r="U231" s="21">
        <v>354569458.0284155</v>
      </c>
      <c r="V231" s="21">
        <v>351442545.28223252</v>
      </c>
      <c r="W231" s="21">
        <v>370787225.75294667</v>
      </c>
      <c r="X231" s="21">
        <v>365774214.49765426</v>
      </c>
      <c r="Y231" s="21">
        <v>395268336.103414</v>
      </c>
      <c r="Z231" s="21">
        <v>428927908.19513965</v>
      </c>
      <c r="AA231" s="28">
        <v>453681821.58992916</v>
      </c>
      <c r="AB231" s="21">
        <v>458496345.35450155</v>
      </c>
      <c r="AC231" s="21">
        <v>427528754.60908532</v>
      </c>
      <c r="AD231" s="21">
        <v>283194893.08539331</v>
      </c>
      <c r="AE231" s="21" t="s">
        <v>304</v>
      </c>
    </row>
    <row r="232" spans="1:31" ht="15" x14ac:dyDescent="0.25">
      <c r="A232" s="22" t="s">
        <v>388</v>
      </c>
      <c r="B232" s="22" t="s">
        <v>96</v>
      </c>
      <c r="C232" s="22" t="s">
        <v>91</v>
      </c>
      <c r="D232" s="22" t="s">
        <v>93</v>
      </c>
      <c r="E232" s="22" t="s">
        <v>97</v>
      </c>
      <c r="F232" s="22" t="s">
        <v>12</v>
      </c>
      <c r="G232" s="22" t="s">
        <v>13</v>
      </c>
      <c r="H232" s="22" t="s">
        <v>100</v>
      </c>
      <c r="I232" s="23" t="s">
        <v>431</v>
      </c>
      <c r="J232" s="24">
        <v>29788978</v>
      </c>
      <c r="K232" s="24">
        <v>28340315</v>
      </c>
      <c r="L232" s="24">
        <v>26665250</v>
      </c>
      <c r="M232" s="24">
        <v>29116383</v>
      </c>
      <c r="N232" s="24">
        <v>26049581</v>
      </c>
      <c r="O232" s="24">
        <v>25087971</v>
      </c>
      <c r="P232" s="24">
        <v>22895418</v>
      </c>
      <c r="Q232" s="24">
        <v>27801567</v>
      </c>
      <c r="R232" s="24">
        <v>25107125</v>
      </c>
      <c r="S232" s="24">
        <v>19648636</v>
      </c>
      <c r="T232" s="24">
        <v>17387049</v>
      </c>
      <c r="U232" s="24">
        <v>16722185</v>
      </c>
      <c r="V232" s="24">
        <v>16896358</v>
      </c>
      <c r="W232" s="24">
        <v>16424554</v>
      </c>
      <c r="X232" s="24">
        <v>15908566</v>
      </c>
      <c r="Y232" s="24">
        <v>16629545</v>
      </c>
      <c r="Z232" s="24">
        <v>15743429</v>
      </c>
      <c r="AA232" s="29">
        <v>15073898</v>
      </c>
      <c r="AB232" s="24">
        <v>15028568</v>
      </c>
      <c r="AC232" s="24">
        <v>16096307</v>
      </c>
      <c r="AD232" s="24">
        <v>13762947</v>
      </c>
      <c r="AE232" s="24" t="s">
        <v>305</v>
      </c>
    </row>
    <row r="233" spans="1:31" ht="15" x14ac:dyDescent="0.25">
      <c r="A233" s="19" t="s">
        <v>388</v>
      </c>
      <c r="B233" s="19" t="s">
        <v>92</v>
      </c>
      <c r="C233" s="19" t="s">
        <v>91</v>
      </c>
      <c r="D233" s="19" t="s">
        <v>93</v>
      </c>
      <c r="E233" s="19" t="s">
        <v>11</v>
      </c>
      <c r="F233" s="19" t="s">
        <v>12</v>
      </c>
      <c r="G233" s="19" t="s">
        <v>13</v>
      </c>
      <c r="H233" s="19" t="s">
        <v>164</v>
      </c>
      <c r="I233" s="20" t="s">
        <v>431</v>
      </c>
      <c r="J233" s="21">
        <v>115639.41926831369</v>
      </c>
      <c r="K233" s="21">
        <v>143908.65033965674</v>
      </c>
      <c r="L233" s="21">
        <v>186852.64739238902</v>
      </c>
      <c r="M233" s="21">
        <v>1088895.4046629693</v>
      </c>
      <c r="N233" s="21">
        <v>1508126.4354218836</v>
      </c>
      <c r="O233" s="21">
        <v>1437825</v>
      </c>
      <c r="P233" s="21">
        <v>1370832.0662571094</v>
      </c>
      <c r="Q233" s="21">
        <v>1463990.3074867155</v>
      </c>
      <c r="R233" s="21">
        <v>1362254.4224822042</v>
      </c>
      <c r="S233" s="21">
        <v>1129786.1071321601</v>
      </c>
      <c r="T233" s="21">
        <v>1527366.0519140221</v>
      </c>
      <c r="U233" s="21">
        <v>1396852.7153344133</v>
      </c>
      <c r="V233" s="21">
        <v>1899628.0786592164</v>
      </c>
      <c r="W233" s="21">
        <v>1944971.5055214078</v>
      </c>
      <c r="X233" s="21">
        <v>2591049.2196196383</v>
      </c>
      <c r="Y233" s="21">
        <v>1869031.5247020188</v>
      </c>
      <c r="Z233" s="21">
        <v>1063810.1682961043</v>
      </c>
      <c r="AA233" s="28">
        <v>1239714.1932234394</v>
      </c>
      <c r="AB233" s="21">
        <v>153082.29192365875</v>
      </c>
      <c r="AC233" s="21">
        <v>287564.69209714711</v>
      </c>
      <c r="AD233" s="21">
        <v>336609.79288128635</v>
      </c>
      <c r="AE233" s="21" t="s">
        <v>303</v>
      </c>
    </row>
    <row r="234" spans="1:31" ht="15" x14ac:dyDescent="0.25">
      <c r="A234" s="22" t="s">
        <v>388</v>
      </c>
      <c r="B234" s="22" t="s">
        <v>92</v>
      </c>
      <c r="C234" s="22" t="s">
        <v>91</v>
      </c>
      <c r="D234" s="22" t="s">
        <v>93</v>
      </c>
      <c r="E234" s="22" t="s">
        <v>11</v>
      </c>
      <c r="F234" s="22" t="s">
        <v>12</v>
      </c>
      <c r="G234" s="22" t="s">
        <v>13</v>
      </c>
      <c r="H234" s="22" t="s">
        <v>79</v>
      </c>
      <c r="I234" s="23" t="s">
        <v>431</v>
      </c>
      <c r="J234" s="24">
        <v>29673360.580731701</v>
      </c>
      <c r="K234" s="24">
        <v>27410091.349660341</v>
      </c>
      <c r="L234" s="24">
        <v>30356147.352607604</v>
      </c>
      <c r="M234" s="24">
        <v>29454104.595337421</v>
      </c>
      <c r="N234" s="24">
        <v>26571873.564578097</v>
      </c>
      <c r="O234" s="24">
        <v>23787174.999999996</v>
      </c>
      <c r="P234" s="24">
        <v>22637167.933742572</v>
      </c>
      <c r="Q234" s="24">
        <v>24132009.692513514</v>
      </c>
      <c r="R234" s="24">
        <v>20261745.577517916</v>
      </c>
      <c r="S234" s="24">
        <v>16519213.89286764</v>
      </c>
      <c r="T234" s="24">
        <v>14064633.948085897</v>
      </c>
      <c r="U234" s="24">
        <v>11746976.309273899</v>
      </c>
      <c r="V234" s="24">
        <v>17336768.185642559</v>
      </c>
      <c r="W234" s="24">
        <v>16922646.786915436</v>
      </c>
      <c r="X234" s="24">
        <v>20885991.126765832</v>
      </c>
      <c r="Y234" s="24">
        <v>16204228.279069701</v>
      </c>
      <c r="Z234" s="24">
        <v>9341712.1182038356</v>
      </c>
      <c r="AA234" s="29">
        <v>10964812.426750548</v>
      </c>
      <c r="AB234" s="24">
        <v>1332465.8377644429</v>
      </c>
      <c r="AC234" s="24">
        <v>2605707.2248736401</v>
      </c>
      <c r="AD234" s="24">
        <v>2989254.8769371486</v>
      </c>
      <c r="AE234" s="24" t="s">
        <v>302</v>
      </c>
    </row>
    <row r="235" spans="1:31" ht="15" x14ac:dyDescent="0.25">
      <c r="A235" s="19" t="s">
        <v>388</v>
      </c>
      <c r="B235" s="19" t="s">
        <v>90</v>
      </c>
      <c r="C235" s="19" t="s">
        <v>91</v>
      </c>
      <c r="D235" s="19" t="s">
        <v>11</v>
      </c>
      <c r="E235" s="19" t="s">
        <v>11</v>
      </c>
      <c r="F235" s="19" t="s">
        <v>12</v>
      </c>
      <c r="G235" s="19" t="s">
        <v>13</v>
      </c>
      <c r="H235" s="19" t="s">
        <v>399</v>
      </c>
      <c r="I235" s="20" t="s">
        <v>431</v>
      </c>
      <c r="J235" s="21">
        <v>37741.494329209927</v>
      </c>
      <c r="K235" s="21">
        <v>46343.482796225027</v>
      </c>
      <c r="L235" s="21">
        <v>74059.085569489966</v>
      </c>
      <c r="M235" s="21">
        <v>16385.801103559235</v>
      </c>
      <c r="N235" s="21">
        <v>25800.261335622828</v>
      </c>
      <c r="O235" s="21">
        <v>46619.588520306199</v>
      </c>
      <c r="P235" s="21">
        <v>373179.28835652675</v>
      </c>
      <c r="Q235" s="21">
        <v>247106.13946454527</v>
      </c>
      <c r="R235" s="21">
        <v>232299.37709183191</v>
      </c>
      <c r="S235" s="21">
        <v>106621.69916883105</v>
      </c>
      <c r="T235" s="21">
        <v>135115.25919578306</v>
      </c>
      <c r="U235" s="21">
        <v>190151.45312459848</v>
      </c>
      <c r="V235" s="21">
        <v>330938.27710316208</v>
      </c>
      <c r="W235" s="21">
        <v>894709.852285314</v>
      </c>
      <c r="X235" s="21">
        <v>1286829.0942510734</v>
      </c>
      <c r="Y235" s="21">
        <v>2520258.7234076601</v>
      </c>
      <c r="Z235" s="21">
        <v>2285526.6055210074</v>
      </c>
      <c r="AA235" s="28">
        <v>2322475.4107152042</v>
      </c>
      <c r="AB235" s="21">
        <v>2928219.4649635912</v>
      </c>
      <c r="AC235" s="21">
        <v>5173645.1236969875</v>
      </c>
      <c r="AD235" s="21">
        <v>5309446.904706168</v>
      </c>
      <c r="AE235" s="21" t="s">
        <v>494</v>
      </c>
    </row>
    <row r="236" spans="1:31" ht="15" x14ac:dyDescent="0.25">
      <c r="A236" s="22" t="s">
        <v>388</v>
      </c>
      <c r="B236" s="22" t="s">
        <v>90</v>
      </c>
      <c r="C236" s="22" t="s">
        <v>91</v>
      </c>
      <c r="D236" s="22" t="s">
        <v>11</v>
      </c>
      <c r="E236" s="22" t="s">
        <v>11</v>
      </c>
      <c r="F236" s="22" t="s">
        <v>12</v>
      </c>
      <c r="G236" s="22" t="s">
        <v>13</v>
      </c>
      <c r="H236" s="22" t="s">
        <v>17</v>
      </c>
      <c r="I236" s="23" t="s">
        <v>431</v>
      </c>
      <c r="J236" s="24">
        <v>68813516.244119465</v>
      </c>
      <c r="K236" s="24">
        <v>68663843.610234007</v>
      </c>
      <c r="L236" s="24">
        <v>70538843.78057012</v>
      </c>
      <c r="M236" s="24">
        <v>69754721.265970021</v>
      </c>
      <c r="N236" s="24">
        <v>74306128.670988232</v>
      </c>
      <c r="O236" s="24">
        <v>77460173.114136085</v>
      </c>
      <c r="P236" s="24">
        <v>82578995.596671268</v>
      </c>
      <c r="Q236" s="24">
        <v>60137392.360535465</v>
      </c>
      <c r="R236" s="24">
        <v>79185146.511797056</v>
      </c>
      <c r="S236" s="24">
        <v>54020262.634164512</v>
      </c>
      <c r="T236" s="24">
        <v>91023203.025351807</v>
      </c>
      <c r="U236" s="24">
        <v>56488490.877080016</v>
      </c>
      <c r="V236" s="24">
        <v>60806113.092007406</v>
      </c>
      <c r="W236" s="24">
        <v>54539584.182216965</v>
      </c>
      <c r="X236" s="24">
        <v>73467874.502461866</v>
      </c>
      <c r="Y236" s="24">
        <v>75621486.984802946</v>
      </c>
      <c r="Z236" s="24">
        <v>52354403.16430565</v>
      </c>
      <c r="AA236" s="29">
        <v>49704174.51003591</v>
      </c>
      <c r="AB236" s="24">
        <v>56919038.782018982</v>
      </c>
      <c r="AC236" s="24">
        <v>78943755.104343399</v>
      </c>
      <c r="AD236" s="24">
        <v>64784856.263335854</v>
      </c>
      <c r="AE236" s="24" t="s">
        <v>398</v>
      </c>
    </row>
    <row r="237" spans="1:31" ht="15" x14ac:dyDescent="0.25">
      <c r="A237" s="19" t="s">
        <v>388</v>
      </c>
      <c r="B237" s="19" t="s">
        <v>90</v>
      </c>
      <c r="C237" s="19" t="s">
        <v>91</v>
      </c>
      <c r="D237" s="19" t="s">
        <v>11</v>
      </c>
      <c r="E237" s="19" t="s">
        <v>11</v>
      </c>
      <c r="F237" s="19" t="s">
        <v>12</v>
      </c>
      <c r="G237" s="19" t="s">
        <v>13</v>
      </c>
      <c r="H237" s="19" t="s">
        <v>38</v>
      </c>
      <c r="I237" s="20" t="s">
        <v>431</v>
      </c>
      <c r="J237" s="21">
        <v>14250000</v>
      </c>
      <c r="K237" s="21">
        <v>16282608.695652174</v>
      </c>
      <c r="L237" s="21">
        <v>20913043.478260871</v>
      </c>
      <c r="M237" s="21">
        <v>21304347.826086957</v>
      </c>
      <c r="N237" s="21">
        <v>19967391.304347824</v>
      </c>
      <c r="O237" s="21">
        <v>35173913.043478258</v>
      </c>
      <c r="P237" s="21">
        <v>36239130.434782609</v>
      </c>
      <c r="Q237" s="21">
        <v>31728260.869565219</v>
      </c>
      <c r="R237" s="21">
        <v>55130434.782608695</v>
      </c>
      <c r="S237" s="21">
        <v>42304347.826086953</v>
      </c>
      <c r="T237" s="21">
        <v>4739130.4347826084</v>
      </c>
      <c r="U237" s="21">
        <v>4793478.2608695654</v>
      </c>
      <c r="V237" s="21">
        <v>5934782.6086956523</v>
      </c>
      <c r="W237" s="21">
        <v>7228260.8695652178</v>
      </c>
      <c r="X237" s="21">
        <v>6945652.1739130439</v>
      </c>
      <c r="Y237" s="21">
        <v>9141304.3478260878</v>
      </c>
      <c r="Z237" s="21">
        <v>10706521.739130436</v>
      </c>
      <c r="AA237" s="28">
        <v>8456521.7391304355</v>
      </c>
      <c r="AB237" s="21">
        <v>8500000</v>
      </c>
      <c r="AC237" s="21">
        <v>7271739.1304347822</v>
      </c>
      <c r="AD237" s="21">
        <v>3206521.739130435</v>
      </c>
      <c r="AE237" s="21" t="s">
        <v>301</v>
      </c>
    </row>
    <row r="238" spans="1:31" ht="15" x14ac:dyDescent="0.25">
      <c r="A238" s="22" t="s">
        <v>388</v>
      </c>
      <c r="B238" s="22" t="s">
        <v>90</v>
      </c>
      <c r="C238" s="22" t="s">
        <v>91</v>
      </c>
      <c r="D238" s="22" t="s">
        <v>11</v>
      </c>
      <c r="E238" s="22" t="s">
        <v>11</v>
      </c>
      <c r="F238" s="22" t="s">
        <v>12</v>
      </c>
      <c r="G238" s="22" t="s">
        <v>13</v>
      </c>
      <c r="H238" s="22" t="s">
        <v>401</v>
      </c>
      <c r="I238" s="23" t="s">
        <v>431</v>
      </c>
      <c r="J238" s="24"/>
      <c r="K238" s="24"/>
      <c r="L238" s="24"/>
      <c r="M238" s="24"/>
      <c r="N238" s="24"/>
      <c r="O238" s="24"/>
      <c r="P238" s="24"/>
      <c r="Q238" s="24"/>
      <c r="R238" s="24"/>
      <c r="S238" s="24"/>
      <c r="T238" s="24">
        <v>49313.826563505783</v>
      </c>
      <c r="U238" s="24">
        <v>27352.609966313776</v>
      </c>
      <c r="V238" s="24">
        <v>146035.15054755125</v>
      </c>
      <c r="W238" s="24">
        <v>1746653.1407114062</v>
      </c>
      <c r="X238" s="24">
        <v>2173895.2045302466</v>
      </c>
      <c r="Y238" s="24">
        <v>3291690.4232579232</v>
      </c>
      <c r="Z238" s="24">
        <v>3577274.1244041198</v>
      </c>
      <c r="AA238" s="29">
        <v>4582828.9879027242</v>
      </c>
      <c r="AB238" s="24">
        <v>6088154.7508806856</v>
      </c>
      <c r="AC238" s="24">
        <v>15104294.336062171</v>
      </c>
      <c r="AD238" s="24">
        <v>11736557.84530575</v>
      </c>
      <c r="AE238" s="24" t="s">
        <v>495</v>
      </c>
    </row>
    <row r="239" spans="1:31" ht="15" x14ac:dyDescent="0.25">
      <c r="A239" s="19" t="s">
        <v>388</v>
      </c>
      <c r="B239" s="19" t="s">
        <v>154</v>
      </c>
      <c r="C239" s="19" t="s">
        <v>91</v>
      </c>
      <c r="D239" s="19" t="s">
        <v>11</v>
      </c>
      <c r="E239" s="19" t="s">
        <v>11</v>
      </c>
      <c r="F239" s="19" t="s">
        <v>12</v>
      </c>
      <c r="G239" s="19" t="s">
        <v>155</v>
      </c>
      <c r="H239" s="19" t="s">
        <v>156</v>
      </c>
      <c r="I239" s="20" t="s">
        <v>431</v>
      </c>
      <c r="J239" s="21">
        <v>123236111.1111111</v>
      </c>
      <c r="K239" s="21">
        <v>112909722.22222222</v>
      </c>
      <c r="L239" s="21">
        <v>111576388.8888889</v>
      </c>
      <c r="M239" s="21">
        <v>103152777.77777778</v>
      </c>
      <c r="N239" s="21">
        <v>104500000</v>
      </c>
      <c r="O239" s="21">
        <v>103958333.33333333</v>
      </c>
      <c r="P239" s="21">
        <v>101284722.22222222</v>
      </c>
      <c r="Q239" s="21">
        <v>104590277.77777778</v>
      </c>
      <c r="R239" s="21">
        <v>97104166.666666672</v>
      </c>
      <c r="S239" s="21">
        <v>87298611.111111104</v>
      </c>
      <c r="T239" s="21">
        <v>107354166.66666667</v>
      </c>
      <c r="U239" s="21">
        <v>100562500</v>
      </c>
      <c r="V239" s="21">
        <v>91770833.333333328</v>
      </c>
      <c r="W239" s="21">
        <v>95881944.444444448</v>
      </c>
      <c r="X239" s="21">
        <v>98152777.777777776</v>
      </c>
      <c r="Y239" s="21">
        <v>108270833.33333333</v>
      </c>
      <c r="Z239" s="21">
        <v>102576388.8888889</v>
      </c>
      <c r="AA239" s="28">
        <v>95395833.333333328</v>
      </c>
      <c r="AB239" s="21">
        <v>91951388.888888896</v>
      </c>
      <c r="AC239" s="21">
        <v>88673611.111111104</v>
      </c>
      <c r="AD239" s="21">
        <v>73319444.444444448</v>
      </c>
      <c r="AE239" s="21" t="s">
        <v>370</v>
      </c>
    </row>
    <row r="240" spans="1:31" ht="15" x14ac:dyDescent="0.25">
      <c r="A240" s="22" t="s">
        <v>388</v>
      </c>
      <c r="B240" s="22" t="s">
        <v>105</v>
      </c>
      <c r="C240" s="22" t="s">
        <v>91</v>
      </c>
      <c r="D240" s="22" t="s">
        <v>102</v>
      </c>
      <c r="E240" s="22" t="s">
        <v>160</v>
      </c>
      <c r="F240" s="22" t="s">
        <v>411</v>
      </c>
      <c r="G240" s="22" t="s">
        <v>13</v>
      </c>
      <c r="H240" s="22" t="s">
        <v>399</v>
      </c>
      <c r="I240" s="23" t="s">
        <v>431</v>
      </c>
      <c r="J240" s="24">
        <v>54877.644913620526</v>
      </c>
      <c r="K240" s="24">
        <v>65513.760031042002</v>
      </c>
      <c r="L240" s="24">
        <v>101589.84752706937</v>
      </c>
      <c r="M240" s="24">
        <v>22065.901045469018</v>
      </c>
      <c r="N240" s="24">
        <v>32014.653345143652</v>
      </c>
      <c r="O240" s="24">
        <v>54541.7635437352</v>
      </c>
      <c r="P240" s="24">
        <v>400104.22425715014</v>
      </c>
      <c r="Q240" s="24">
        <v>365848.36630597222</v>
      </c>
      <c r="R240" s="24">
        <v>240247.40062014753</v>
      </c>
      <c r="S240" s="24">
        <v>143633.85725772439</v>
      </c>
      <c r="T240" s="24">
        <v>104792.7490587205</v>
      </c>
      <c r="U240" s="24">
        <v>230829.5102606033</v>
      </c>
      <c r="V240" s="24">
        <v>362606.0731183273</v>
      </c>
      <c r="W240" s="24">
        <v>1067559.1898842703</v>
      </c>
      <c r="X240" s="24">
        <v>1084529.888768449</v>
      </c>
      <c r="Y240" s="24">
        <v>2060796.6476778854</v>
      </c>
      <c r="Z240" s="24">
        <v>2741194.6364597739</v>
      </c>
      <c r="AA240" s="29">
        <v>2845515.7012087214</v>
      </c>
      <c r="AB240" s="24">
        <v>2979538.9007553668</v>
      </c>
      <c r="AC240" s="24">
        <v>3402548.0797406519</v>
      </c>
      <c r="AD240" s="24">
        <v>3965317.7987411502</v>
      </c>
      <c r="AE240" s="24" t="s">
        <v>414</v>
      </c>
    </row>
    <row r="241" spans="1:31" ht="15" x14ac:dyDescent="0.25">
      <c r="A241" s="19" t="s">
        <v>388</v>
      </c>
      <c r="B241" s="19" t="s">
        <v>105</v>
      </c>
      <c r="C241" s="19" t="s">
        <v>91</v>
      </c>
      <c r="D241" s="19" t="s">
        <v>102</v>
      </c>
      <c r="E241" s="19" t="s">
        <v>160</v>
      </c>
      <c r="F241" s="19" t="s">
        <v>411</v>
      </c>
      <c r="G241" s="19" t="s">
        <v>13</v>
      </c>
      <c r="H241" s="19" t="s">
        <v>17</v>
      </c>
      <c r="I241" s="20" t="s">
        <v>431</v>
      </c>
      <c r="J241" s="21">
        <v>100057609.71631084</v>
      </c>
      <c r="K241" s="21">
        <v>97067080.453786969</v>
      </c>
      <c r="L241" s="21">
        <v>96760989.273624852</v>
      </c>
      <c r="M241" s="21">
        <v>93935033.580679238</v>
      </c>
      <c r="N241" s="21">
        <v>92203909.095167324</v>
      </c>
      <c r="O241" s="21">
        <v>90623160.352601409</v>
      </c>
      <c r="P241" s="21">
        <v>88537081.247593105</v>
      </c>
      <c r="Q241" s="21">
        <v>89035289.842160627</v>
      </c>
      <c r="R241" s="21">
        <v>81894432.328435659</v>
      </c>
      <c r="S241" s="21">
        <v>72772604.007502198</v>
      </c>
      <c r="T241" s="21">
        <v>70595813.751392782</v>
      </c>
      <c r="U241" s="21">
        <v>68572763.816708133</v>
      </c>
      <c r="V241" s="21">
        <v>66624707.431496583</v>
      </c>
      <c r="W241" s="21">
        <v>65076107.251387864</v>
      </c>
      <c r="X241" s="21">
        <v>61918172.442768335</v>
      </c>
      <c r="Y241" s="21">
        <v>61835122.490910627</v>
      </c>
      <c r="Z241" s="21">
        <v>62792359.888688304</v>
      </c>
      <c r="AA241" s="28">
        <v>60897957.554853521</v>
      </c>
      <c r="AB241" s="21">
        <v>57916591.387298077</v>
      </c>
      <c r="AC241" s="21">
        <v>51918891.983425491</v>
      </c>
      <c r="AD241" s="21">
        <v>48384049.834303699</v>
      </c>
      <c r="AE241" s="21" t="s">
        <v>412</v>
      </c>
    </row>
    <row r="242" spans="1:31" ht="15" x14ac:dyDescent="0.25">
      <c r="A242" s="22" t="s">
        <v>388</v>
      </c>
      <c r="B242" s="22" t="s">
        <v>105</v>
      </c>
      <c r="C242" s="22" t="s">
        <v>91</v>
      </c>
      <c r="D242" s="22" t="s">
        <v>102</v>
      </c>
      <c r="E242" s="22" t="s">
        <v>160</v>
      </c>
      <c r="F242" s="22" t="s">
        <v>411</v>
      </c>
      <c r="G242" s="22" t="s">
        <v>13</v>
      </c>
      <c r="H242" s="22" t="s">
        <v>164</v>
      </c>
      <c r="I242" s="23" t="s">
        <v>431</v>
      </c>
      <c r="J242" s="24">
        <v>172916.41308462791</v>
      </c>
      <c r="K242" s="24">
        <v>242588.26772418301</v>
      </c>
      <c r="L242" s="24">
        <v>345787.19983744121</v>
      </c>
      <c r="M242" s="24">
        <v>2030468.9386239527</v>
      </c>
      <c r="N242" s="24">
        <v>3198045.8123469492</v>
      </c>
      <c r="O242" s="24">
        <v>3636531.2067654561</v>
      </c>
      <c r="P242" s="24">
        <v>4162448.001721113</v>
      </c>
      <c r="Q242" s="24">
        <v>4271239.3040350964</v>
      </c>
      <c r="R242" s="24">
        <v>5010554.3588417871</v>
      </c>
      <c r="S242" s="24">
        <v>5619134.2237995816</v>
      </c>
      <c r="T242" s="24">
        <v>8867956.5256711841</v>
      </c>
      <c r="U242" s="24">
        <v>9252161.3258296158</v>
      </c>
      <c r="V242" s="24">
        <v>8478010.8833598029</v>
      </c>
      <c r="W242" s="24">
        <v>9026667.902934907</v>
      </c>
      <c r="X242" s="24">
        <v>9047562.0108195394</v>
      </c>
      <c r="Y242" s="24">
        <v>9043997.0138050597</v>
      </c>
      <c r="Z242" s="24">
        <v>8979704.5878550187</v>
      </c>
      <c r="AA242" s="29">
        <v>8788777.4725194164</v>
      </c>
      <c r="AB242" s="24">
        <v>8778698.8896429855</v>
      </c>
      <c r="AC242" s="24">
        <v>7982920.5998333152</v>
      </c>
      <c r="AD242" s="24">
        <v>6446405.752799497</v>
      </c>
      <c r="AE242" s="24" t="s">
        <v>416</v>
      </c>
    </row>
    <row r="243" spans="1:31" ht="15" x14ac:dyDescent="0.25">
      <c r="A243" s="19" t="s">
        <v>388</v>
      </c>
      <c r="B243" s="19" t="s">
        <v>105</v>
      </c>
      <c r="C243" s="19" t="s">
        <v>91</v>
      </c>
      <c r="D243" s="19" t="s">
        <v>102</v>
      </c>
      <c r="E243" s="19" t="s">
        <v>160</v>
      </c>
      <c r="F243" s="19" t="s">
        <v>411</v>
      </c>
      <c r="G243" s="19" t="s">
        <v>13</v>
      </c>
      <c r="H243" s="19" t="s">
        <v>79</v>
      </c>
      <c r="I243" s="20" t="s">
        <v>431</v>
      </c>
      <c r="J243" s="21">
        <v>44370778.65156126</v>
      </c>
      <c r="K243" s="21">
        <v>46205468.280921347</v>
      </c>
      <c r="L243" s="21">
        <v>56176711.100323103</v>
      </c>
      <c r="M243" s="21">
        <v>54923222.414563872</v>
      </c>
      <c r="N243" s="21">
        <v>56346780.338466972</v>
      </c>
      <c r="O243" s="21">
        <v>60162261.894382894</v>
      </c>
      <c r="P243" s="21">
        <v>68736380.443073243</v>
      </c>
      <c r="Q243" s="21">
        <v>70405922.605862096</v>
      </c>
      <c r="R243" s="21">
        <v>74525416.064736396</v>
      </c>
      <c r="S243" s="21">
        <v>82160401.46818544</v>
      </c>
      <c r="T243" s="21">
        <v>81659902.185534135</v>
      </c>
      <c r="U243" s="21">
        <v>77807000.488294825</v>
      </c>
      <c r="V243" s="21">
        <v>77373729.632331505</v>
      </c>
      <c r="W243" s="21">
        <v>78538483.54616563</v>
      </c>
      <c r="X243" s="21">
        <v>72930802.87551643</v>
      </c>
      <c r="Y243" s="21">
        <v>78410123.226940557</v>
      </c>
      <c r="Z243" s="21">
        <v>78854120.468330353</v>
      </c>
      <c r="AA243" s="28">
        <v>77733478.388318717</v>
      </c>
      <c r="AB243" s="21">
        <v>76411949.569603443</v>
      </c>
      <c r="AC243" s="21">
        <v>72335562.933265448</v>
      </c>
      <c r="AD243" s="21">
        <v>57247145.635087334</v>
      </c>
      <c r="AE243" s="21" t="s">
        <v>413</v>
      </c>
    </row>
    <row r="244" spans="1:31" ht="15" x14ac:dyDescent="0.25">
      <c r="A244" s="22" t="s">
        <v>388</v>
      </c>
      <c r="B244" s="22" t="s">
        <v>105</v>
      </c>
      <c r="C244" s="22" t="s">
        <v>91</v>
      </c>
      <c r="D244" s="22" t="s">
        <v>102</v>
      </c>
      <c r="E244" s="22" t="s">
        <v>160</v>
      </c>
      <c r="F244" s="22" t="s">
        <v>411</v>
      </c>
      <c r="G244" s="22" t="s">
        <v>13</v>
      </c>
      <c r="H244" s="22" t="s">
        <v>401</v>
      </c>
      <c r="I244" s="23" t="s">
        <v>431</v>
      </c>
      <c r="J244" s="24"/>
      <c r="K244" s="24"/>
      <c r="L244" s="24"/>
      <c r="M244" s="24"/>
      <c r="N244" s="24"/>
      <c r="O244" s="24"/>
      <c r="P244" s="24"/>
      <c r="Q244" s="24"/>
      <c r="R244" s="24"/>
      <c r="S244" s="24"/>
      <c r="T244" s="24">
        <v>38246.838165825851</v>
      </c>
      <c r="U244" s="24">
        <v>33204.003751348348</v>
      </c>
      <c r="V244" s="24">
        <v>160009.39190477625</v>
      </c>
      <c r="W244" s="24">
        <v>2084089.7271264929</v>
      </c>
      <c r="X244" s="24">
        <v>1832142.5392822607</v>
      </c>
      <c r="Y244" s="24">
        <v>2691590.5603021989</v>
      </c>
      <c r="Z244" s="24">
        <v>4290479.3229162768</v>
      </c>
      <c r="AA244" s="29">
        <v>5614919.2283658488</v>
      </c>
      <c r="AB244" s="24">
        <v>6194854.6313256454</v>
      </c>
      <c r="AC244" s="24">
        <v>9933632.1800675467</v>
      </c>
      <c r="AD244" s="24">
        <v>8765354.0105457604</v>
      </c>
      <c r="AE244" s="24" t="s">
        <v>415</v>
      </c>
    </row>
    <row r="245" spans="1:31" ht="15" x14ac:dyDescent="0.25">
      <c r="A245" s="19" t="s">
        <v>388</v>
      </c>
      <c r="B245" s="19" t="s">
        <v>105</v>
      </c>
      <c r="C245" s="19" t="s">
        <v>91</v>
      </c>
      <c r="D245" s="19" t="s">
        <v>102</v>
      </c>
      <c r="E245" s="19" t="s">
        <v>160</v>
      </c>
      <c r="F245" s="19" t="s">
        <v>405</v>
      </c>
      <c r="G245" s="19" t="s">
        <v>13</v>
      </c>
      <c r="H245" s="19" t="s">
        <v>399</v>
      </c>
      <c r="I245" s="20" t="s">
        <v>431</v>
      </c>
      <c r="J245" s="21">
        <v>1363374.415674164</v>
      </c>
      <c r="K245" s="21">
        <v>1679260.9248712156</v>
      </c>
      <c r="L245" s="21">
        <v>2688733.2237526686</v>
      </c>
      <c r="M245" s="21">
        <v>595679.01815514674</v>
      </c>
      <c r="N245" s="21">
        <v>941890.95967311889</v>
      </c>
      <c r="O245" s="21">
        <v>1708183.3002135633</v>
      </c>
      <c r="P245" s="21">
        <v>12927339.268773532</v>
      </c>
      <c r="Q245" s="21">
        <v>12125031.719219109</v>
      </c>
      <c r="R245" s="21">
        <v>7948258.251525715</v>
      </c>
      <c r="S245" s="21">
        <v>4880959.938217327</v>
      </c>
      <c r="T245" s="21">
        <v>3685243.0327801048</v>
      </c>
      <c r="U245" s="21">
        <v>8439150.4144543912</v>
      </c>
      <c r="V245" s="21">
        <v>13455912.37810168</v>
      </c>
      <c r="W245" s="21">
        <v>41005508.649340309</v>
      </c>
      <c r="X245" s="21">
        <v>44331174.308822475</v>
      </c>
      <c r="Y245" s="21">
        <v>82800111.126069888</v>
      </c>
      <c r="Z245" s="21">
        <v>111736148.10874477</v>
      </c>
      <c r="AA245" s="28">
        <v>122382934.9247783</v>
      </c>
      <c r="AB245" s="21">
        <v>130349913.41672167</v>
      </c>
      <c r="AC245" s="21">
        <v>153548434.63942605</v>
      </c>
      <c r="AD245" s="21">
        <v>185192116.55146864</v>
      </c>
      <c r="AE245" s="21" t="s">
        <v>408</v>
      </c>
    </row>
    <row r="246" spans="1:31" ht="15" x14ac:dyDescent="0.25">
      <c r="A246" s="22" t="s">
        <v>388</v>
      </c>
      <c r="B246" s="22" t="s">
        <v>105</v>
      </c>
      <c r="C246" s="22" t="s">
        <v>91</v>
      </c>
      <c r="D246" s="22" t="s">
        <v>102</v>
      </c>
      <c r="E246" s="22" t="s">
        <v>160</v>
      </c>
      <c r="F246" s="22" t="s">
        <v>405</v>
      </c>
      <c r="G246" s="22" t="s">
        <v>13</v>
      </c>
      <c r="H246" s="22" t="s">
        <v>17</v>
      </c>
      <c r="I246" s="23" t="s">
        <v>431</v>
      </c>
      <c r="J246" s="24">
        <v>2485820690.6555986</v>
      </c>
      <c r="K246" s="24">
        <v>2488041523.1875138</v>
      </c>
      <c r="L246" s="24">
        <v>2560929984.2078018</v>
      </c>
      <c r="M246" s="24">
        <v>2535818884.4592638</v>
      </c>
      <c r="N246" s="24">
        <v>2712696198.4248366</v>
      </c>
      <c r="O246" s="24">
        <v>2838209824.3442373</v>
      </c>
      <c r="P246" s="24">
        <v>2860626851.1151538</v>
      </c>
      <c r="Q246" s="24">
        <v>2950828301.808496</v>
      </c>
      <c r="R246" s="24">
        <v>2709365828.0101953</v>
      </c>
      <c r="S246" s="24">
        <v>2472955691.2408953</v>
      </c>
      <c r="T246" s="24">
        <v>2482640574.9216504</v>
      </c>
      <c r="U246" s="24">
        <v>2507027232.049819</v>
      </c>
      <c r="V246" s="24">
        <v>2472369581.968719</v>
      </c>
      <c r="W246" s="24">
        <v>2499607426.0308342</v>
      </c>
      <c r="X246" s="24">
        <v>2530963253.176085</v>
      </c>
      <c r="Y246" s="24">
        <v>2484454261.6617379</v>
      </c>
      <c r="Z246" s="24">
        <v>2559532377.3438444</v>
      </c>
      <c r="AA246" s="29">
        <v>2619163469.4975367</v>
      </c>
      <c r="AB246" s="24">
        <v>2533755364.2317066</v>
      </c>
      <c r="AC246" s="24">
        <v>2342968976.6135726</v>
      </c>
      <c r="AD246" s="24">
        <v>2259678807.835032</v>
      </c>
      <c r="AE246" s="24" t="s">
        <v>406</v>
      </c>
    </row>
    <row r="247" spans="1:31" ht="15" x14ac:dyDescent="0.25">
      <c r="A247" s="19" t="s">
        <v>388</v>
      </c>
      <c r="B247" s="19" t="s">
        <v>105</v>
      </c>
      <c r="C247" s="19" t="s">
        <v>91</v>
      </c>
      <c r="D247" s="19" t="s">
        <v>102</v>
      </c>
      <c r="E247" s="19" t="s">
        <v>160</v>
      </c>
      <c r="F247" s="19" t="s">
        <v>405</v>
      </c>
      <c r="G247" s="19" t="s">
        <v>13</v>
      </c>
      <c r="H247" s="19" t="s">
        <v>164</v>
      </c>
      <c r="I247" s="20" t="s">
        <v>431</v>
      </c>
      <c r="J247" s="21">
        <v>4413307.2823005877</v>
      </c>
      <c r="K247" s="21">
        <v>5917731.4023788162</v>
      </c>
      <c r="L247" s="21">
        <v>7314205.2020330513</v>
      </c>
      <c r="M247" s="21">
        <v>44968972.593440101</v>
      </c>
      <c r="N247" s="21">
        <v>68575918.780096173</v>
      </c>
      <c r="O247" s="21">
        <v>70577970.895095155</v>
      </c>
      <c r="P247" s="21">
        <v>71407232.344651833</v>
      </c>
      <c r="Q247" s="21">
        <v>69755307.79710643</v>
      </c>
      <c r="R247" s="21">
        <v>71547840.635477886</v>
      </c>
      <c r="S247" s="21">
        <v>66939476.901261292</v>
      </c>
      <c r="T247" s="21">
        <v>98571850.981925443</v>
      </c>
      <c r="U247" s="21">
        <v>101334252.61649032</v>
      </c>
      <c r="V247" s="21">
        <v>89347281.080174282</v>
      </c>
      <c r="W247" s="21">
        <v>90593080.501256108</v>
      </c>
      <c r="X247" s="21">
        <v>95068358.979230732</v>
      </c>
      <c r="Y247" s="21">
        <v>88396375.376036033</v>
      </c>
      <c r="Z247" s="21">
        <v>94039506.043186486</v>
      </c>
      <c r="AA247" s="28">
        <v>97671770.048000559</v>
      </c>
      <c r="AB247" s="21">
        <v>99042273.588569999</v>
      </c>
      <c r="AC247" s="21">
        <v>97741342.196796402</v>
      </c>
      <c r="AD247" s="21">
        <v>79691974.395445511</v>
      </c>
      <c r="AE247" s="21" t="s">
        <v>410</v>
      </c>
    </row>
    <row r="248" spans="1:31" ht="15" x14ac:dyDescent="0.25">
      <c r="A248" s="22" t="s">
        <v>388</v>
      </c>
      <c r="B248" s="22" t="s">
        <v>105</v>
      </c>
      <c r="C248" s="22" t="s">
        <v>91</v>
      </c>
      <c r="D248" s="22" t="s">
        <v>102</v>
      </c>
      <c r="E248" s="22" t="s">
        <v>160</v>
      </c>
      <c r="F248" s="22" t="s">
        <v>405</v>
      </c>
      <c r="G248" s="22" t="s">
        <v>13</v>
      </c>
      <c r="H248" s="22" t="s">
        <v>79</v>
      </c>
      <c r="I248" s="23" t="s">
        <v>431</v>
      </c>
      <c r="J248" s="24">
        <v>1132465548.2440789</v>
      </c>
      <c r="K248" s="24">
        <v>1127142516.7127688</v>
      </c>
      <c r="L248" s="24">
        <v>1188268370.7096579</v>
      </c>
      <c r="M248" s="24">
        <v>1216389394.8447926</v>
      </c>
      <c r="N248" s="24">
        <v>1208247929.7489905</v>
      </c>
      <c r="O248" s="24">
        <v>1167632044.8083284</v>
      </c>
      <c r="P248" s="24">
        <v>1179179820.8168395</v>
      </c>
      <c r="Q248" s="24">
        <v>1149827123.3530514</v>
      </c>
      <c r="R248" s="24">
        <v>1064180170.500134</v>
      </c>
      <c r="S248" s="24">
        <v>978758306.39245379</v>
      </c>
      <c r="T248" s="24">
        <v>907691381.45068347</v>
      </c>
      <c r="U248" s="24">
        <v>852180800.26347494</v>
      </c>
      <c r="V248" s="24">
        <v>815419143.09759474</v>
      </c>
      <c r="W248" s="24">
        <v>788224762.32132089</v>
      </c>
      <c r="X248" s="24">
        <v>766329287.39496672</v>
      </c>
      <c r="Y248" s="24">
        <v>766383566.41094732</v>
      </c>
      <c r="Z248" s="24">
        <v>825795822.76470244</v>
      </c>
      <c r="AA248" s="29">
        <v>863870595.18968964</v>
      </c>
      <c r="AB248" s="24">
        <v>862088255.88463223</v>
      </c>
      <c r="AC248" s="24">
        <v>885662699.66481018</v>
      </c>
      <c r="AD248" s="24">
        <v>707702592.5931685</v>
      </c>
      <c r="AE248" s="24" t="s">
        <v>407</v>
      </c>
    </row>
    <row r="249" spans="1:31" ht="15" x14ac:dyDescent="0.25">
      <c r="A249" s="19" t="s">
        <v>388</v>
      </c>
      <c r="B249" s="19" t="s">
        <v>105</v>
      </c>
      <c r="C249" s="19" t="s">
        <v>91</v>
      </c>
      <c r="D249" s="19" t="s">
        <v>102</v>
      </c>
      <c r="E249" s="19" t="s">
        <v>160</v>
      </c>
      <c r="F249" s="19" t="s">
        <v>405</v>
      </c>
      <c r="G249" s="19" t="s">
        <v>13</v>
      </c>
      <c r="H249" s="19" t="s">
        <v>401</v>
      </c>
      <c r="I249" s="20" t="s">
        <v>431</v>
      </c>
      <c r="J249" s="21"/>
      <c r="K249" s="21"/>
      <c r="L249" s="21"/>
      <c r="M249" s="21"/>
      <c r="N249" s="21"/>
      <c r="O249" s="21"/>
      <c r="P249" s="21"/>
      <c r="Q249" s="21"/>
      <c r="R249" s="21"/>
      <c r="S249" s="21"/>
      <c r="T249" s="21">
        <v>1345025.2535840755</v>
      </c>
      <c r="U249" s="21">
        <v>1213941.7603207636</v>
      </c>
      <c r="V249" s="21">
        <v>5937772.4664898282</v>
      </c>
      <c r="W249" s="21">
        <v>80050979.975125298</v>
      </c>
      <c r="X249" s="21">
        <v>74890541.153975978</v>
      </c>
      <c r="Y249" s="21">
        <v>108144584.64401469</v>
      </c>
      <c r="Z249" s="21">
        <v>174887848.78917703</v>
      </c>
      <c r="AA249" s="28">
        <v>241492357.34003761</v>
      </c>
      <c r="AB249" s="21">
        <v>271014674.32352018</v>
      </c>
      <c r="AC249" s="21">
        <v>448279829.05371958</v>
      </c>
      <c r="AD249" s="21">
        <v>409368061.76070076</v>
      </c>
      <c r="AE249" s="21" t="s">
        <v>409</v>
      </c>
    </row>
    <row r="250" spans="1:31" ht="15" x14ac:dyDescent="0.25">
      <c r="A250" s="22" t="s">
        <v>388</v>
      </c>
      <c r="B250" s="22" t="s">
        <v>105</v>
      </c>
      <c r="C250" s="22" t="s">
        <v>91</v>
      </c>
      <c r="D250" s="22" t="s">
        <v>102</v>
      </c>
      <c r="E250" s="22" t="s">
        <v>160</v>
      </c>
      <c r="F250" s="22" t="s">
        <v>417</v>
      </c>
      <c r="G250" s="22" t="s">
        <v>13</v>
      </c>
      <c r="H250" s="22" t="s">
        <v>399</v>
      </c>
      <c r="I250" s="23" t="s">
        <v>431</v>
      </c>
      <c r="J250" s="24">
        <v>2422.4177537087648</v>
      </c>
      <c r="K250" s="24">
        <v>3378.8577927960005</v>
      </c>
      <c r="L250" s="24">
        <v>6123.8732322102251</v>
      </c>
      <c r="M250" s="24">
        <v>1638.3564822096394</v>
      </c>
      <c r="N250" s="24">
        <v>2790.4540163782585</v>
      </c>
      <c r="O250" s="24">
        <v>5478.9281289317614</v>
      </c>
      <c r="P250" s="24">
        <v>45538.867294950338</v>
      </c>
      <c r="Q250" s="24">
        <v>44698.664355707602</v>
      </c>
      <c r="R250" s="24">
        <v>31415.882916716357</v>
      </c>
      <c r="S250" s="24">
        <v>20730.049178939345</v>
      </c>
      <c r="T250" s="24">
        <v>15373.57623898507</v>
      </c>
      <c r="U250" s="24">
        <v>33507.792103443906</v>
      </c>
      <c r="V250" s="24">
        <v>52622.968780963864</v>
      </c>
      <c r="W250" s="24">
        <v>151673.59734153518</v>
      </c>
      <c r="X250" s="24">
        <v>161549.5143107654</v>
      </c>
      <c r="Y250" s="24">
        <v>320081.14341899817</v>
      </c>
      <c r="Z250" s="24">
        <v>424893.48100281879</v>
      </c>
      <c r="AA250" s="29">
        <v>456428.78726081632</v>
      </c>
      <c r="AB250" s="24">
        <v>518819.54085244657</v>
      </c>
      <c r="AC250" s="24">
        <v>592192.98696070444</v>
      </c>
      <c r="AD250" s="24">
        <v>625757.73426752759</v>
      </c>
      <c r="AE250" s="24" t="s">
        <v>420</v>
      </c>
    </row>
    <row r="251" spans="1:31" ht="15" x14ac:dyDescent="0.25">
      <c r="A251" s="19" t="s">
        <v>388</v>
      </c>
      <c r="B251" s="19" t="s">
        <v>105</v>
      </c>
      <c r="C251" s="19" t="s">
        <v>91</v>
      </c>
      <c r="D251" s="19" t="s">
        <v>102</v>
      </c>
      <c r="E251" s="19" t="s">
        <v>160</v>
      </c>
      <c r="F251" s="19" t="s">
        <v>417</v>
      </c>
      <c r="G251" s="19" t="s">
        <v>13</v>
      </c>
      <c r="H251" s="19" t="s">
        <v>17</v>
      </c>
      <c r="I251" s="20" t="s">
        <v>431</v>
      </c>
      <c r="J251" s="21">
        <v>4416758.9653668879</v>
      </c>
      <c r="K251" s="21">
        <v>5006213.3673877297</v>
      </c>
      <c r="L251" s="21">
        <v>5832787.8873628788</v>
      </c>
      <c r="M251" s="21">
        <v>6974520.1365836561</v>
      </c>
      <c r="N251" s="21">
        <v>8036656.3925145315</v>
      </c>
      <c r="O251" s="21">
        <v>9103442.0254933722</v>
      </c>
      <c r="P251" s="21">
        <v>10077070.296126286</v>
      </c>
      <c r="Q251" s="21">
        <v>10878164.023669478</v>
      </c>
      <c r="R251" s="21">
        <v>10708902.118899044</v>
      </c>
      <c r="S251" s="21">
        <v>10502953.055477247</v>
      </c>
      <c r="T251" s="21">
        <v>10356729.207018653</v>
      </c>
      <c r="U251" s="21">
        <v>9954194.8138897847</v>
      </c>
      <c r="V251" s="21">
        <v>9668867.0133343413</v>
      </c>
      <c r="W251" s="21">
        <v>9245695.5842153933</v>
      </c>
      <c r="X251" s="21">
        <v>9223213.4759313092</v>
      </c>
      <c r="Y251" s="21">
        <v>9604177.458579665</v>
      </c>
      <c r="Z251" s="21">
        <v>9733006.1932207737</v>
      </c>
      <c r="AA251" s="28">
        <v>9768205.074958967</v>
      </c>
      <c r="AB251" s="21">
        <v>10084868.951930439</v>
      </c>
      <c r="AC251" s="21">
        <v>9036170.2473572195</v>
      </c>
      <c r="AD251" s="21">
        <v>7635376.2638174482</v>
      </c>
      <c r="AE251" s="21" t="s">
        <v>418</v>
      </c>
    </row>
    <row r="252" spans="1:31" ht="15" x14ac:dyDescent="0.25">
      <c r="A252" s="22" t="s">
        <v>388</v>
      </c>
      <c r="B252" s="22" t="s">
        <v>105</v>
      </c>
      <c r="C252" s="22" t="s">
        <v>91</v>
      </c>
      <c r="D252" s="22" t="s">
        <v>102</v>
      </c>
      <c r="E252" s="22" t="s">
        <v>160</v>
      </c>
      <c r="F252" s="22" t="s">
        <v>417</v>
      </c>
      <c r="G252" s="22" t="s">
        <v>13</v>
      </c>
      <c r="H252" s="22" t="s">
        <v>164</v>
      </c>
      <c r="I252" s="23" t="s">
        <v>431</v>
      </c>
      <c r="J252" s="24">
        <v>619065.79437938868</v>
      </c>
      <c r="K252" s="24">
        <v>774354.18721638096</v>
      </c>
      <c r="L252" s="24">
        <v>873732.65433481173</v>
      </c>
      <c r="M252" s="24">
        <v>4929062.4581644991</v>
      </c>
      <c r="N252" s="24">
        <v>7127864.7896769755</v>
      </c>
      <c r="O252" s="24">
        <v>7307592.8027796652</v>
      </c>
      <c r="P252" s="24">
        <v>6930106.4440627433</v>
      </c>
      <c r="Q252" s="24">
        <v>6571483.7376777185</v>
      </c>
      <c r="R252" s="24">
        <v>6526928.4751750613</v>
      </c>
      <c r="S252" s="24">
        <v>6336161.7297445526</v>
      </c>
      <c r="T252" s="24">
        <v>9286621.2319100387</v>
      </c>
      <c r="U252" s="24">
        <v>9369977.3730843477</v>
      </c>
      <c r="V252" s="24">
        <v>8220551.1426246027</v>
      </c>
      <c r="W252" s="24">
        <v>8130533.0917683765</v>
      </c>
      <c r="X252" s="24">
        <v>8508763.2980404999</v>
      </c>
      <c r="Y252" s="24">
        <v>7723585.9957138952</v>
      </c>
      <c r="Z252" s="24">
        <v>7552349.7692548847</v>
      </c>
      <c r="AA252" s="29">
        <v>7380633.8644471588</v>
      </c>
      <c r="AB252" s="24">
        <v>7502130.3544905307</v>
      </c>
      <c r="AC252" s="24">
        <v>7029301.1250739694</v>
      </c>
      <c r="AD252" s="24">
        <v>5559255.7332789833</v>
      </c>
      <c r="AE252" s="24" t="s">
        <v>422</v>
      </c>
    </row>
    <row r="253" spans="1:31" ht="15" x14ac:dyDescent="0.25">
      <c r="A253" s="19" t="s">
        <v>388</v>
      </c>
      <c r="B253" s="19" t="s">
        <v>105</v>
      </c>
      <c r="C253" s="19" t="s">
        <v>91</v>
      </c>
      <c r="D253" s="19" t="s">
        <v>102</v>
      </c>
      <c r="E253" s="19" t="s">
        <v>160</v>
      </c>
      <c r="F253" s="19" t="s">
        <v>417</v>
      </c>
      <c r="G253" s="19" t="s">
        <v>13</v>
      </c>
      <c r="H253" s="19" t="s">
        <v>79</v>
      </c>
      <c r="I253" s="20" t="s">
        <v>431</v>
      </c>
      <c r="J253" s="21">
        <v>158853811.75306547</v>
      </c>
      <c r="K253" s="21">
        <v>147490223.54331425</v>
      </c>
      <c r="L253" s="21">
        <v>141946916.84527335</v>
      </c>
      <c r="M253" s="21">
        <v>133328803.2805429</v>
      </c>
      <c r="N253" s="21">
        <v>125586766.15438344</v>
      </c>
      <c r="O253" s="21">
        <v>120895789.70212674</v>
      </c>
      <c r="P253" s="21">
        <v>114439972.06766935</v>
      </c>
      <c r="Q253" s="21">
        <v>108322513.09439091</v>
      </c>
      <c r="R253" s="21">
        <v>97079489.693359137</v>
      </c>
      <c r="S253" s="21">
        <v>92644448.548366353</v>
      </c>
      <c r="T253" s="21">
        <v>85515144.242825657</v>
      </c>
      <c r="U253" s="21">
        <v>78797786.632575125</v>
      </c>
      <c r="V253" s="21">
        <v>75024048.717206165</v>
      </c>
      <c r="W253" s="21">
        <v>70741468.093867332</v>
      </c>
      <c r="X253" s="21">
        <v>68587641.406793803</v>
      </c>
      <c r="Y253" s="21">
        <v>66962354.007125348</v>
      </c>
      <c r="Z253" s="21">
        <v>66319987.778801411</v>
      </c>
      <c r="AA253" s="28">
        <v>65278970.230842739</v>
      </c>
      <c r="AB253" s="21">
        <v>65300383.749149717</v>
      </c>
      <c r="AC253" s="21">
        <v>63694539.805428922</v>
      </c>
      <c r="AD253" s="21">
        <v>49368831.995644748</v>
      </c>
      <c r="AE253" s="21" t="s">
        <v>419</v>
      </c>
    </row>
    <row r="254" spans="1:31" ht="15" x14ac:dyDescent="0.25">
      <c r="A254" s="22" t="s">
        <v>388</v>
      </c>
      <c r="B254" s="22" t="s">
        <v>105</v>
      </c>
      <c r="C254" s="22" t="s">
        <v>91</v>
      </c>
      <c r="D254" s="22" t="s">
        <v>102</v>
      </c>
      <c r="E254" s="22" t="s">
        <v>160</v>
      </c>
      <c r="F254" s="22" t="s">
        <v>417</v>
      </c>
      <c r="G254" s="22" t="s">
        <v>13</v>
      </c>
      <c r="H254" s="22" t="s">
        <v>401</v>
      </c>
      <c r="I254" s="23" t="s">
        <v>431</v>
      </c>
      <c r="J254" s="24"/>
      <c r="K254" s="24"/>
      <c r="L254" s="24"/>
      <c r="M254" s="24"/>
      <c r="N254" s="24"/>
      <c r="O254" s="24"/>
      <c r="P254" s="24"/>
      <c r="Q254" s="24"/>
      <c r="R254" s="24"/>
      <c r="S254" s="24"/>
      <c r="T254" s="24">
        <v>5610.98632991265</v>
      </c>
      <c r="U254" s="24">
        <v>4819.9766721596816</v>
      </c>
      <c r="V254" s="24">
        <v>23221.25816165893</v>
      </c>
      <c r="W254" s="24">
        <v>296097.29286305973</v>
      </c>
      <c r="X254" s="24">
        <v>272912.47611925867</v>
      </c>
      <c r="Y254" s="24">
        <v>418055.50544158858</v>
      </c>
      <c r="Z254" s="24">
        <v>665037.3054278614</v>
      </c>
      <c r="AA254" s="29">
        <v>900648.96597893641</v>
      </c>
      <c r="AB254" s="24">
        <v>1078694.3022147533</v>
      </c>
      <c r="AC254" s="24">
        <v>1728888.813389394</v>
      </c>
      <c r="AD254" s="24">
        <v>1383240.4725374582</v>
      </c>
      <c r="AE254" s="24" t="s">
        <v>421</v>
      </c>
    </row>
    <row r="255" spans="1:31" ht="15" x14ac:dyDescent="0.25">
      <c r="A255" s="19" t="s">
        <v>388</v>
      </c>
      <c r="B255" s="19" t="s">
        <v>104</v>
      </c>
      <c r="C255" s="19" t="s">
        <v>91</v>
      </c>
      <c r="D255" s="19" t="s">
        <v>102</v>
      </c>
      <c r="E255" s="19" t="s">
        <v>163</v>
      </c>
      <c r="F255" s="19" t="s">
        <v>162</v>
      </c>
      <c r="G255" s="19" t="s">
        <v>13</v>
      </c>
      <c r="H255" s="19" t="s">
        <v>399</v>
      </c>
      <c r="I255" s="20" t="s">
        <v>431</v>
      </c>
      <c r="J255" s="21">
        <v>4565.2483980629386</v>
      </c>
      <c r="K255" s="21">
        <v>4842.5878031814673</v>
      </c>
      <c r="L255" s="21">
        <v>7417.1688064999689</v>
      </c>
      <c r="M255" s="21">
        <v>1483.1051874717905</v>
      </c>
      <c r="N255" s="21">
        <v>2162.3980471635277</v>
      </c>
      <c r="O255" s="21">
        <v>2955.2502876927279</v>
      </c>
      <c r="P255" s="21">
        <v>19507.205299451565</v>
      </c>
      <c r="Q255" s="21">
        <v>16142.659305987298</v>
      </c>
      <c r="R255" s="21">
        <v>10489.280267843922</v>
      </c>
      <c r="S255" s="21">
        <v>8698.3910249195233</v>
      </c>
      <c r="T255" s="21">
        <v>8361.8875261628436</v>
      </c>
      <c r="U255" s="21">
        <v>26304.096474825579</v>
      </c>
      <c r="V255" s="21">
        <v>68094.870766942928</v>
      </c>
      <c r="W255" s="21">
        <v>244109.09534898453</v>
      </c>
      <c r="X255" s="21">
        <v>344738.77643178659</v>
      </c>
      <c r="Y255" s="21">
        <v>1110082.5835068454</v>
      </c>
      <c r="Z255" s="21">
        <v>1697443.3908904311</v>
      </c>
      <c r="AA255" s="28">
        <v>1672203.6361088757</v>
      </c>
      <c r="AB255" s="21">
        <v>1920593.5592883218</v>
      </c>
      <c r="AC255" s="21">
        <v>2490107.6619257974</v>
      </c>
      <c r="AD255" s="21">
        <v>2647227.6604791339</v>
      </c>
      <c r="AE255" s="21" t="s">
        <v>403</v>
      </c>
    </row>
    <row r="256" spans="1:31" ht="15" x14ac:dyDescent="0.25">
      <c r="A256" s="22" t="s">
        <v>388</v>
      </c>
      <c r="B256" s="22" t="s">
        <v>104</v>
      </c>
      <c r="C256" s="22" t="s">
        <v>91</v>
      </c>
      <c r="D256" s="22" t="s">
        <v>102</v>
      </c>
      <c r="E256" s="22" t="s">
        <v>163</v>
      </c>
      <c r="F256" s="22" t="s">
        <v>162</v>
      </c>
      <c r="G256" s="22" t="s">
        <v>13</v>
      </c>
      <c r="H256" s="22" t="s">
        <v>17</v>
      </c>
      <c r="I256" s="23" t="s">
        <v>431</v>
      </c>
      <c r="J256" s="24">
        <v>8323750.8313338896</v>
      </c>
      <c r="K256" s="24">
        <v>7174918.0580265773</v>
      </c>
      <c r="L256" s="24">
        <v>7064609.3954927316</v>
      </c>
      <c r="M256" s="24">
        <v>6313611.9074298618</v>
      </c>
      <c r="N256" s="24">
        <v>6227821.7046032054</v>
      </c>
      <c r="O256" s="24">
        <v>4910257.8153509544</v>
      </c>
      <c r="P256" s="24">
        <v>4316652.8014485398</v>
      </c>
      <c r="Q256" s="24">
        <v>3928584.852364196</v>
      </c>
      <c r="R256" s="24">
        <v>3575537.7617055527</v>
      </c>
      <c r="S256" s="24">
        <v>4407070.7119079167</v>
      </c>
      <c r="T256" s="24">
        <v>5633159.3522401499</v>
      </c>
      <c r="U256" s="24">
        <v>7814185.4260476343</v>
      </c>
      <c r="V256" s="24">
        <v>12511651.565616973</v>
      </c>
      <c r="W256" s="24">
        <v>14880364.311876597</v>
      </c>
      <c r="X256" s="24">
        <v>19681887.265505951</v>
      </c>
      <c r="Y256" s="24">
        <v>33308522.994502414</v>
      </c>
      <c r="Z256" s="24">
        <v>38883220.794975273</v>
      </c>
      <c r="AA256" s="29">
        <v>35787462.361066207</v>
      </c>
      <c r="AB256" s="24">
        <v>37332700.159134783</v>
      </c>
      <c r="AC256" s="24">
        <v>37996121.640838027</v>
      </c>
      <c r="AD256" s="24">
        <v>32300965.911996175</v>
      </c>
      <c r="AE256" s="24" t="s">
        <v>309</v>
      </c>
    </row>
    <row r="257" spans="1:31" ht="15" x14ac:dyDescent="0.25">
      <c r="A257" s="19" t="s">
        <v>388</v>
      </c>
      <c r="B257" s="19" t="s">
        <v>104</v>
      </c>
      <c r="C257" s="19" t="s">
        <v>91</v>
      </c>
      <c r="D257" s="19" t="s">
        <v>102</v>
      </c>
      <c r="E257" s="19" t="s">
        <v>163</v>
      </c>
      <c r="F257" s="19" t="s">
        <v>162</v>
      </c>
      <c r="G257" s="19" t="s">
        <v>13</v>
      </c>
      <c r="H257" s="19" t="s">
        <v>164</v>
      </c>
      <c r="I257" s="20" t="s">
        <v>431</v>
      </c>
      <c r="J257" s="21">
        <v>23296179.303887047</v>
      </c>
      <c r="K257" s="21">
        <v>32594680.388480902</v>
      </c>
      <c r="L257" s="21">
        <v>40469999.790532224</v>
      </c>
      <c r="M257" s="21">
        <v>248107586.88304669</v>
      </c>
      <c r="N257" s="21">
        <v>386184661.93677366</v>
      </c>
      <c r="O257" s="21">
        <v>420256643.10440981</v>
      </c>
      <c r="P257" s="21">
        <v>419876400.00546527</v>
      </c>
      <c r="Q257" s="21">
        <v>418363440.09521616</v>
      </c>
      <c r="R257" s="21">
        <v>444377544.09145606</v>
      </c>
      <c r="S257" s="21">
        <v>444010384.06237566</v>
      </c>
      <c r="T257" s="21">
        <v>683540489.01811242</v>
      </c>
      <c r="U257" s="21">
        <v>729008957.58131278</v>
      </c>
      <c r="V257" s="21">
        <v>670814196.30090642</v>
      </c>
      <c r="W257" s="21">
        <v>697900475.85603642</v>
      </c>
      <c r="X257" s="21">
        <v>759418002.83884037</v>
      </c>
      <c r="Y257" s="21">
        <v>725765694.57168806</v>
      </c>
      <c r="Z257" s="21">
        <v>713324150.67833304</v>
      </c>
      <c r="AA257" s="28">
        <v>744719204.70645416</v>
      </c>
      <c r="AB257" s="21">
        <v>761852021.5028851</v>
      </c>
      <c r="AC257" s="21">
        <v>738300206.47445202</v>
      </c>
      <c r="AD257" s="21">
        <v>614472849.86267507</v>
      </c>
      <c r="AE257" s="21" t="s">
        <v>311</v>
      </c>
    </row>
    <row r="258" spans="1:31" ht="15" x14ac:dyDescent="0.25">
      <c r="A258" s="22" t="s">
        <v>388</v>
      </c>
      <c r="B258" s="22" t="s">
        <v>104</v>
      </c>
      <c r="C258" s="22" t="s">
        <v>91</v>
      </c>
      <c r="D258" s="22" t="s">
        <v>102</v>
      </c>
      <c r="E258" s="22" t="s">
        <v>163</v>
      </c>
      <c r="F258" s="22" t="s">
        <v>162</v>
      </c>
      <c r="G258" s="22" t="s">
        <v>13</v>
      </c>
      <c r="H258" s="22" t="s">
        <v>79</v>
      </c>
      <c r="I258" s="23" t="s">
        <v>431</v>
      </c>
      <c r="J258" s="24">
        <v>5977857144.2721367</v>
      </c>
      <c r="K258" s="24">
        <v>6208265902.3274307</v>
      </c>
      <c r="L258" s="24">
        <v>6574770516.4669237</v>
      </c>
      <c r="M258" s="24">
        <v>6711192630.3847933</v>
      </c>
      <c r="N258" s="24">
        <v>6804237210.1815863</v>
      </c>
      <c r="O258" s="24">
        <v>6952666920.1308489</v>
      </c>
      <c r="P258" s="24">
        <v>6933608289.6195078</v>
      </c>
      <c r="Q258" s="24">
        <v>6896186771.0477476</v>
      </c>
      <c r="R258" s="24">
        <v>6609532397.3087778</v>
      </c>
      <c r="S258" s="24">
        <v>6492116037.3956451</v>
      </c>
      <c r="T258" s="24">
        <v>6294330527.1612825</v>
      </c>
      <c r="U258" s="24">
        <v>6130675668.1973886</v>
      </c>
      <c r="V258" s="24">
        <v>6122119559.9063654</v>
      </c>
      <c r="W258" s="24">
        <v>6072234586.3703547</v>
      </c>
      <c r="X258" s="24">
        <v>6121534685.1367989</v>
      </c>
      <c r="Y258" s="24">
        <v>6292281770.8129311</v>
      </c>
      <c r="Z258" s="24">
        <v>6263964249.6295977</v>
      </c>
      <c r="AA258" s="29">
        <v>6586765268.0276861</v>
      </c>
      <c r="AB258" s="24">
        <v>6631346965.9222336</v>
      </c>
      <c r="AC258" s="24">
        <v>6689952678.4959764</v>
      </c>
      <c r="AD258" s="24">
        <v>5456810829.7587986</v>
      </c>
      <c r="AE258" s="24" t="s">
        <v>310</v>
      </c>
    </row>
    <row r="259" spans="1:31" ht="15" x14ac:dyDescent="0.25">
      <c r="A259" s="19" t="s">
        <v>388</v>
      </c>
      <c r="B259" s="19" t="s">
        <v>104</v>
      </c>
      <c r="C259" s="19" t="s">
        <v>91</v>
      </c>
      <c r="D259" s="19" t="s">
        <v>102</v>
      </c>
      <c r="E259" s="19" t="s">
        <v>163</v>
      </c>
      <c r="F259" s="19" t="s">
        <v>162</v>
      </c>
      <c r="G259" s="19" t="s">
        <v>13</v>
      </c>
      <c r="H259" s="19" t="s">
        <v>401</v>
      </c>
      <c r="I259" s="20" t="s">
        <v>431</v>
      </c>
      <c r="J259" s="21"/>
      <c r="K259" s="21"/>
      <c r="L259" s="21"/>
      <c r="M259" s="21"/>
      <c r="N259" s="21"/>
      <c r="O259" s="21"/>
      <c r="P259" s="21"/>
      <c r="Q259" s="21"/>
      <c r="R259" s="21"/>
      <c r="S259" s="21"/>
      <c r="T259" s="21">
        <v>3051.8882446225334</v>
      </c>
      <c r="U259" s="21">
        <v>3783.7506869891945</v>
      </c>
      <c r="V259" s="21">
        <v>30048.638649516743</v>
      </c>
      <c r="W259" s="21">
        <v>476549.93066015496</v>
      </c>
      <c r="X259" s="21">
        <v>582381.90001201909</v>
      </c>
      <c r="Y259" s="21">
        <v>1449870.2753081762</v>
      </c>
      <c r="Z259" s="21">
        <v>2656814.5412111301</v>
      </c>
      <c r="AA259" s="28">
        <v>3299678.9812625609</v>
      </c>
      <c r="AB259" s="21">
        <v>3993167.5007281019</v>
      </c>
      <c r="AC259" s="21">
        <v>7269791.0573608298</v>
      </c>
      <c r="AD259" s="21">
        <v>5851709.4387680274</v>
      </c>
      <c r="AE259" s="21" t="s">
        <v>404</v>
      </c>
    </row>
    <row r="260" spans="1:31" ht="15" x14ac:dyDescent="0.25">
      <c r="A260" s="22" t="s">
        <v>388</v>
      </c>
      <c r="B260" s="22" t="s">
        <v>106</v>
      </c>
      <c r="C260" s="22" t="s">
        <v>91</v>
      </c>
      <c r="D260" s="22" t="s">
        <v>102</v>
      </c>
      <c r="E260" s="22" t="s">
        <v>163</v>
      </c>
      <c r="F260" s="22" t="s">
        <v>107</v>
      </c>
      <c r="G260" s="22" t="s">
        <v>13</v>
      </c>
      <c r="H260" s="22" t="s">
        <v>164</v>
      </c>
      <c r="I260" s="23" t="s">
        <v>431</v>
      </c>
      <c r="J260" s="24">
        <v>72206.552059096764</v>
      </c>
      <c r="K260" s="24">
        <v>130722.45743591609</v>
      </c>
      <c r="L260" s="24">
        <v>174334.19000851052</v>
      </c>
      <c r="M260" s="24">
        <v>1094120.4966102862</v>
      </c>
      <c r="N260" s="24">
        <v>1706874.6046989425</v>
      </c>
      <c r="O260" s="24">
        <v>1991141.8699088236</v>
      </c>
      <c r="P260" s="24">
        <v>2204959.8777936595</v>
      </c>
      <c r="Q260" s="24">
        <v>2326751.8927512895</v>
      </c>
      <c r="R260" s="24">
        <v>2605307.8021867326</v>
      </c>
      <c r="S260" s="24">
        <v>2534049.0889599347</v>
      </c>
      <c r="T260" s="24">
        <v>3744499.1058975807</v>
      </c>
      <c r="U260" s="24">
        <v>3963601.4362228848</v>
      </c>
      <c r="V260" s="24">
        <v>3662793.4668576703</v>
      </c>
      <c r="W260" s="24">
        <v>3815402.6802644595</v>
      </c>
      <c r="X260" s="24">
        <v>4107763.0133023355</v>
      </c>
      <c r="Y260" s="24">
        <v>4025741.4121985966</v>
      </c>
      <c r="Z260" s="24">
        <v>4195336.686955817</v>
      </c>
      <c r="AA260" s="29">
        <v>3874504.2422309439</v>
      </c>
      <c r="AB260" s="24">
        <v>3795931.8873316105</v>
      </c>
      <c r="AC260" s="24">
        <v>3596000.3341804701</v>
      </c>
      <c r="AD260" s="24">
        <v>2994473.015274371</v>
      </c>
      <c r="AE260" s="24" t="s">
        <v>313</v>
      </c>
    </row>
    <row r="261" spans="1:31" ht="15" x14ac:dyDescent="0.25">
      <c r="A261" s="19" t="s">
        <v>388</v>
      </c>
      <c r="B261" s="19" t="s">
        <v>106</v>
      </c>
      <c r="C261" s="19" t="s">
        <v>91</v>
      </c>
      <c r="D261" s="19" t="s">
        <v>102</v>
      </c>
      <c r="E261" s="19" t="s">
        <v>163</v>
      </c>
      <c r="F261" s="19" t="s">
        <v>107</v>
      </c>
      <c r="G261" s="19" t="s">
        <v>13</v>
      </c>
      <c r="H261" s="19" t="s">
        <v>79</v>
      </c>
      <c r="I261" s="20" t="s">
        <v>431</v>
      </c>
      <c r="J261" s="21">
        <v>18528379.58787984</v>
      </c>
      <c r="K261" s="21">
        <v>24898534.53064248</v>
      </c>
      <c r="L261" s="21">
        <v>28322394.326976199</v>
      </c>
      <c r="M261" s="21">
        <v>29595440.856329754</v>
      </c>
      <c r="N261" s="21">
        <v>30073643.111978326</v>
      </c>
      <c r="O261" s="21">
        <v>32941171.637263518</v>
      </c>
      <c r="P261" s="21">
        <v>36411496.542195603</v>
      </c>
      <c r="Q261" s="21">
        <v>38353532.083611019</v>
      </c>
      <c r="R261" s="21">
        <v>38750532.182541087</v>
      </c>
      <c r="S261" s="21">
        <v>37051702.663948253</v>
      </c>
      <c r="T261" s="21">
        <v>34480934.794419669</v>
      </c>
      <c r="U261" s="21">
        <v>33332313.177747916</v>
      </c>
      <c r="V261" s="21">
        <v>33428123.094293986</v>
      </c>
      <c r="W261" s="21">
        <v>33196739.245111387</v>
      </c>
      <c r="X261" s="21">
        <v>33111953.720155101</v>
      </c>
      <c r="Y261" s="21">
        <v>34902585.629833512</v>
      </c>
      <c r="Z261" s="21">
        <v>36840809.325270116</v>
      </c>
      <c r="AA261" s="28">
        <v>34268553.586733542</v>
      </c>
      <c r="AB261" s="21">
        <v>33040722.730179969</v>
      </c>
      <c r="AC261" s="21">
        <v>32584403.819146875</v>
      </c>
      <c r="AD261" s="21">
        <v>26592342.986059453</v>
      </c>
      <c r="AE261" s="21" t="s">
        <v>312</v>
      </c>
    </row>
    <row r="262" spans="1:31" ht="15" x14ac:dyDescent="0.25">
      <c r="A262" s="22" t="s">
        <v>388</v>
      </c>
      <c r="B262" s="22" t="s">
        <v>103</v>
      </c>
      <c r="C262" s="22" t="s">
        <v>91</v>
      </c>
      <c r="D262" s="22" t="s">
        <v>102</v>
      </c>
      <c r="E262" s="22" t="s">
        <v>163</v>
      </c>
      <c r="F262" s="22" t="s">
        <v>161</v>
      </c>
      <c r="G262" s="22" t="s">
        <v>13</v>
      </c>
      <c r="H262" s="22" t="s">
        <v>399</v>
      </c>
      <c r="I262" s="23" t="s">
        <v>431</v>
      </c>
      <c r="J262" s="24">
        <v>17933.622004145775</v>
      </c>
      <c r="K262" s="24">
        <v>19103.264297357036</v>
      </c>
      <c r="L262" s="24">
        <v>28034.846323369318</v>
      </c>
      <c r="M262" s="24">
        <v>5699.9984097587076</v>
      </c>
      <c r="N262" s="24">
        <v>7701.5588909638209</v>
      </c>
      <c r="O262" s="24">
        <v>11497.986367037074</v>
      </c>
      <c r="P262" s="24">
        <v>76923.703878739601</v>
      </c>
      <c r="Q262" s="24">
        <v>63503.834585971388</v>
      </c>
      <c r="R262" s="24">
        <v>40222.529530487511</v>
      </c>
      <c r="S262" s="24">
        <v>28459.581704120003</v>
      </c>
      <c r="T262" s="24">
        <v>24032.955645014576</v>
      </c>
      <c r="U262" s="24">
        <v>64316.733144210288</v>
      </c>
      <c r="V262" s="24">
        <v>120318.38270990434</v>
      </c>
      <c r="W262" s="24">
        <v>408691.48579228471</v>
      </c>
      <c r="X262" s="24">
        <v>516779.43712370243</v>
      </c>
      <c r="Y262" s="24">
        <v>1128468.3703637612</v>
      </c>
      <c r="Z262" s="24">
        <v>1383073.1271377057</v>
      </c>
      <c r="AA262" s="29">
        <v>801118.41353488911</v>
      </c>
      <c r="AB262" s="24">
        <v>745105.88307689491</v>
      </c>
      <c r="AC262" s="24">
        <v>877990.44056018326</v>
      </c>
      <c r="AD262" s="24">
        <v>876123.73017679236</v>
      </c>
      <c r="AE262" s="24" t="s">
        <v>400</v>
      </c>
    </row>
    <row r="263" spans="1:31" ht="15" x14ac:dyDescent="0.25">
      <c r="A263" s="19" t="s">
        <v>388</v>
      </c>
      <c r="B263" s="19" t="s">
        <v>103</v>
      </c>
      <c r="C263" s="19" t="s">
        <v>91</v>
      </c>
      <c r="D263" s="19" t="s">
        <v>102</v>
      </c>
      <c r="E263" s="19" t="s">
        <v>163</v>
      </c>
      <c r="F263" s="19" t="s">
        <v>161</v>
      </c>
      <c r="G263" s="19" t="s">
        <v>13</v>
      </c>
      <c r="H263" s="19" t="s">
        <v>17</v>
      </c>
      <c r="I263" s="20" t="s">
        <v>431</v>
      </c>
      <c r="J263" s="21">
        <v>32698111.482646674</v>
      </c>
      <c r="K263" s="21">
        <v>28303948.538488727</v>
      </c>
      <c r="L263" s="21">
        <v>26702269.276075512</v>
      </c>
      <c r="M263" s="21">
        <v>24265020.536763746</v>
      </c>
      <c r="N263" s="21">
        <v>22180900.358904682</v>
      </c>
      <c r="O263" s="21">
        <v>19104330.233775698</v>
      </c>
      <c r="P263" s="21">
        <v>17022065.270174541</v>
      </c>
      <c r="Q263" s="21">
        <v>15454715.229538217</v>
      </c>
      <c r="R263" s="21">
        <v>13710871.435904199</v>
      </c>
      <c r="S263" s="21">
        <v>14419148.166834461</v>
      </c>
      <c r="T263" s="21">
        <v>16190300.148154622</v>
      </c>
      <c r="U263" s="21">
        <v>19106639.122445486</v>
      </c>
      <c r="V263" s="21">
        <v>22107122.966090906</v>
      </c>
      <c r="W263" s="21">
        <v>24912952.100605264</v>
      </c>
      <c r="X263" s="21">
        <v>29504063.128253594</v>
      </c>
      <c r="Y263" s="21">
        <v>33860196.728866369</v>
      </c>
      <c r="Z263" s="21">
        <v>31681962.454065543</v>
      </c>
      <c r="AA263" s="28">
        <v>17145038.111417096</v>
      </c>
      <c r="AB263" s="21">
        <v>14483446.737176716</v>
      </c>
      <c r="AC263" s="21">
        <v>13397104.104815127</v>
      </c>
      <c r="AD263" s="21">
        <v>10690294.289992958</v>
      </c>
      <c r="AE263" s="21" t="s">
        <v>306</v>
      </c>
    </row>
    <row r="264" spans="1:31" ht="15" x14ac:dyDescent="0.25">
      <c r="A264" s="22" t="s">
        <v>388</v>
      </c>
      <c r="B264" s="22" t="s">
        <v>103</v>
      </c>
      <c r="C264" s="22" t="s">
        <v>91</v>
      </c>
      <c r="D264" s="22" t="s">
        <v>102</v>
      </c>
      <c r="E264" s="22" t="s">
        <v>163</v>
      </c>
      <c r="F264" s="22" t="s">
        <v>161</v>
      </c>
      <c r="G264" s="22" t="s">
        <v>13</v>
      </c>
      <c r="H264" s="22" t="s">
        <v>164</v>
      </c>
      <c r="I264" s="23" t="s">
        <v>431</v>
      </c>
      <c r="J264" s="24">
        <v>28726405.252900127</v>
      </c>
      <c r="K264" s="24">
        <v>38019922.770687506</v>
      </c>
      <c r="L264" s="24">
        <v>45633004.938434154</v>
      </c>
      <c r="M264" s="24">
        <v>257171802.52369153</v>
      </c>
      <c r="N264" s="24">
        <v>386212649.41323894</v>
      </c>
      <c r="O264" s="24">
        <v>403257841.91404104</v>
      </c>
      <c r="P264" s="24">
        <v>397724826.43086761</v>
      </c>
      <c r="Q264" s="24">
        <v>393517367.47633481</v>
      </c>
      <c r="R264" s="24">
        <v>415340604.45259243</v>
      </c>
      <c r="S264" s="24">
        <v>421434913.8952111</v>
      </c>
      <c r="T264" s="24">
        <v>650817064.67040372</v>
      </c>
      <c r="U264" s="24">
        <v>696914555.95655835</v>
      </c>
      <c r="V264" s="24">
        <v>650182644.07098651</v>
      </c>
      <c r="W264" s="24">
        <v>686971656.46829522</v>
      </c>
      <c r="X264" s="24">
        <v>744753370.11991811</v>
      </c>
      <c r="Y264" s="24">
        <v>725432290.85872436</v>
      </c>
      <c r="Z264" s="24">
        <v>753713068.69529903</v>
      </c>
      <c r="AA264" s="29">
        <v>718574572.97806656</v>
      </c>
      <c r="AB264" s="24">
        <v>716510668.34900749</v>
      </c>
      <c r="AC264" s="24">
        <v>677156158.22167647</v>
      </c>
      <c r="AD264" s="24">
        <v>554315753.40589321</v>
      </c>
      <c r="AE264" s="24" t="s">
        <v>308</v>
      </c>
    </row>
    <row r="265" spans="1:31" ht="15" x14ac:dyDescent="0.25">
      <c r="A265" s="19" t="s">
        <v>388</v>
      </c>
      <c r="B265" s="19" t="s">
        <v>103</v>
      </c>
      <c r="C265" s="19" t="s">
        <v>91</v>
      </c>
      <c r="D265" s="19" t="s">
        <v>102</v>
      </c>
      <c r="E265" s="19" t="s">
        <v>163</v>
      </c>
      <c r="F265" s="19" t="s">
        <v>161</v>
      </c>
      <c r="G265" s="19" t="s">
        <v>13</v>
      </c>
      <c r="H265" s="19" t="s">
        <v>79</v>
      </c>
      <c r="I265" s="20" t="s">
        <v>431</v>
      </c>
      <c r="J265" s="21">
        <v>7371266533.8926697</v>
      </c>
      <c r="K265" s="21">
        <v>7241604683.1310015</v>
      </c>
      <c r="L265" s="21">
        <v>7413554163.5756645</v>
      </c>
      <c r="M265" s="21">
        <v>6956375367.3253984</v>
      </c>
      <c r="N265" s="21">
        <v>6804730325.1277609</v>
      </c>
      <c r="O265" s="21">
        <v>6671441139.0340471</v>
      </c>
      <c r="P265" s="21">
        <v>6567809368.4061508</v>
      </c>
      <c r="Q265" s="21">
        <v>6486631009.5122156</v>
      </c>
      <c r="R265" s="21">
        <v>6177646052.4347219</v>
      </c>
      <c r="S265" s="21">
        <v>6162027874.6300497</v>
      </c>
      <c r="T265" s="21">
        <v>5992999366.6313353</v>
      </c>
      <c r="U265" s="21">
        <v>5860774502.9510221</v>
      </c>
      <c r="V265" s="21">
        <v>5933827734.6073027</v>
      </c>
      <c r="W265" s="21">
        <v>5977146020.9226255</v>
      </c>
      <c r="X265" s="21">
        <v>6003325665.205617</v>
      </c>
      <c r="Y265" s="21">
        <v>6289391209.6840544</v>
      </c>
      <c r="Z265" s="21">
        <v>6618634336.5724144</v>
      </c>
      <c r="AA265" s="28">
        <v>6355525693.2650118</v>
      </c>
      <c r="AB265" s="21">
        <v>6236684700.5722733</v>
      </c>
      <c r="AC265" s="21">
        <v>6135908692.3293581</v>
      </c>
      <c r="AD265" s="21">
        <v>4922587233.8658724</v>
      </c>
      <c r="AE265" s="21" t="s">
        <v>307</v>
      </c>
    </row>
    <row r="266" spans="1:31" ht="15" x14ac:dyDescent="0.25">
      <c r="A266" s="22" t="s">
        <v>388</v>
      </c>
      <c r="B266" s="22" t="s">
        <v>103</v>
      </c>
      <c r="C266" s="22" t="s">
        <v>91</v>
      </c>
      <c r="D266" s="22" t="s">
        <v>102</v>
      </c>
      <c r="E266" s="22" t="s">
        <v>163</v>
      </c>
      <c r="F266" s="22" t="s">
        <v>161</v>
      </c>
      <c r="G266" s="22" t="s">
        <v>13</v>
      </c>
      <c r="H266" s="22" t="s">
        <v>401</v>
      </c>
      <c r="I266" s="23" t="s">
        <v>431</v>
      </c>
      <c r="J266" s="24"/>
      <c r="K266" s="24"/>
      <c r="L266" s="24"/>
      <c r="M266" s="24"/>
      <c r="N266" s="24"/>
      <c r="O266" s="24"/>
      <c r="P266" s="24"/>
      <c r="Q266" s="24"/>
      <c r="R266" s="24"/>
      <c r="S266" s="24"/>
      <c r="T266" s="24">
        <v>8771.4519702720972</v>
      </c>
      <c r="U266" s="24">
        <v>9251.7332215616498</v>
      </c>
      <c r="V266" s="24">
        <v>53093.626057651578</v>
      </c>
      <c r="W266" s="24">
        <v>797847.77759825985</v>
      </c>
      <c r="X266" s="24">
        <v>873017.51660882577</v>
      </c>
      <c r="Y266" s="24">
        <v>1473883.8092992983</v>
      </c>
      <c r="Z266" s="24">
        <v>2164766.62223783</v>
      </c>
      <c r="AA266" s="29">
        <v>1580808.4216313541</v>
      </c>
      <c r="AB266" s="24">
        <v>1549173.4742703619</v>
      </c>
      <c r="AC266" s="24">
        <v>2563265.4968405608</v>
      </c>
      <c r="AD266" s="24">
        <v>1936675.7071721824</v>
      </c>
      <c r="AE266" s="24" t="s">
        <v>402</v>
      </c>
    </row>
    <row r="267" spans="1:31" ht="15" x14ac:dyDescent="0.25">
      <c r="A267" s="19" t="s">
        <v>388</v>
      </c>
      <c r="B267" s="19" t="s">
        <v>105</v>
      </c>
      <c r="C267" s="19" t="s">
        <v>91</v>
      </c>
      <c r="D267" s="19" t="s">
        <v>102</v>
      </c>
      <c r="E267" s="19" t="s">
        <v>11</v>
      </c>
      <c r="F267" s="19" t="s">
        <v>12</v>
      </c>
      <c r="G267" s="19" t="s">
        <v>13</v>
      </c>
      <c r="H267" s="19" t="s">
        <v>394</v>
      </c>
      <c r="I267" s="20" t="s">
        <v>430</v>
      </c>
      <c r="J267" s="21"/>
      <c r="K267" s="21"/>
      <c r="L267" s="21"/>
      <c r="M267" s="21"/>
      <c r="N267" s="21"/>
      <c r="O267" s="21"/>
      <c r="P267" s="21"/>
      <c r="Q267" s="21"/>
      <c r="R267" s="21"/>
      <c r="S267" s="21"/>
      <c r="T267" s="21"/>
      <c r="U267" s="21">
        <v>216147677.18367347</v>
      </c>
      <c r="V267" s="21">
        <v>218714800.26530612</v>
      </c>
      <c r="W267" s="21">
        <v>174736139.46938774</v>
      </c>
      <c r="X267" s="21">
        <v>215565842.62244898</v>
      </c>
      <c r="Y267" s="21">
        <v>227955128.45918366</v>
      </c>
      <c r="Z267" s="21">
        <v>148891957.53061223</v>
      </c>
      <c r="AA267" s="28">
        <v>200545348.03061223</v>
      </c>
      <c r="AB267" s="21">
        <v>279291414.81632656</v>
      </c>
      <c r="AC267" s="21">
        <v>260918841.5803448</v>
      </c>
      <c r="AD267" s="21">
        <v>554593432.12502491</v>
      </c>
      <c r="AE267" s="21" t="s">
        <v>423</v>
      </c>
    </row>
    <row r="268" spans="1:31" ht="15" x14ac:dyDescent="0.25">
      <c r="A268" s="22" t="s">
        <v>388</v>
      </c>
      <c r="B268" s="22" t="s">
        <v>101</v>
      </c>
      <c r="C268" s="22" t="s">
        <v>91</v>
      </c>
      <c r="D268" s="22" t="s">
        <v>102</v>
      </c>
      <c r="E268" s="22" t="s">
        <v>11</v>
      </c>
      <c r="F268" s="22" t="s">
        <v>12</v>
      </c>
      <c r="G268" s="22" t="s">
        <v>13</v>
      </c>
      <c r="H268" s="22" t="s">
        <v>16</v>
      </c>
      <c r="I268" s="23" t="s">
        <v>430</v>
      </c>
      <c r="J268" s="24">
        <v>2354486768.5999999</v>
      </c>
      <c r="K268" s="24">
        <v>2713666984.5999999</v>
      </c>
      <c r="L268" s="24">
        <v>2798455834.9000001</v>
      </c>
      <c r="M268" s="24">
        <v>3419349343.6999993</v>
      </c>
      <c r="N268" s="24">
        <v>3839016871.4000001</v>
      </c>
      <c r="O268" s="24">
        <v>9410617366</v>
      </c>
      <c r="P268" s="24">
        <v>9888605387.2999992</v>
      </c>
      <c r="Q268" s="24">
        <v>11014625136</v>
      </c>
      <c r="R268" s="24">
        <v>11722786415</v>
      </c>
      <c r="S268" s="24">
        <v>12802022501</v>
      </c>
      <c r="T268" s="24">
        <v>13571996544</v>
      </c>
      <c r="U268" s="24">
        <v>14660000000</v>
      </c>
      <c r="V268" s="24">
        <v>12955701242.171478</v>
      </c>
      <c r="W268" s="24">
        <v>12214529491.346994</v>
      </c>
      <c r="X268" s="24">
        <v>14285844741.114668</v>
      </c>
      <c r="Y268" s="24">
        <v>17102103221.374369</v>
      </c>
      <c r="Z268" s="24">
        <v>17558617969.362892</v>
      </c>
      <c r="AA268" s="29">
        <v>22928207483.85799</v>
      </c>
      <c r="AB268" s="24">
        <v>22447673524.520523</v>
      </c>
      <c r="AC268" s="24">
        <v>24106230935.413441</v>
      </c>
      <c r="AD268" s="24">
        <v>20992537297.827877</v>
      </c>
      <c r="AE268" s="24" t="s">
        <v>428</v>
      </c>
    </row>
    <row r="269" spans="1:31" ht="15" x14ac:dyDescent="0.25">
      <c r="A269" s="19" t="s">
        <v>388</v>
      </c>
      <c r="B269" s="19" t="s">
        <v>108</v>
      </c>
      <c r="C269" s="19" t="s">
        <v>91</v>
      </c>
      <c r="D269" s="19" t="s">
        <v>109</v>
      </c>
      <c r="E269" s="19" t="s">
        <v>11</v>
      </c>
      <c r="F269" s="19" t="s">
        <v>12</v>
      </c>
      <c r="G269" s="19" t="s">
        <v>13</v>
      </c>
      <c r="H269" s="19" t="s">
        <v>399</v>
      </c>
      <c r="I269" s="20" t="s">
        <v>431</v>
      </c>
      <c r="J269" s="21">
        <v>100420.68979188596</v>
      </c>
      <c r="K269" s="21">
        <v>124260.35910736438</v>
      </c>
      <c r="L269" s="21">
        <v>255762.35975311542</v>
      </c>
      <c r="M269" s="21">
        <v>65637.513861243642</v>
      </c>
      <c r="N269" s="21">
        <v>98628.510854835578</v>
      </c>
      <c r="O269" s="21">
        <v>196190.51615718834</v>
      </c>
      <c r="P269" s="21">
        <v>1549627.4168358445</v>
      </c>
      <c r="Q269" s="21">
        <v>1265512.3156031703</v>
      </c>
      <c r="R269" s="21">
        <v>679051.46139673179</v>
      </c>
      <c r="S269" s="21">
        <v>374432.52223052224</v>
      </c>
      <c r="T269" s="21">
        <v>333497.88599792786</v>
      </c>
      <c r="U269" s="21">
        <v>862790.58301013464</v>
      </c>
      <c r="V269" s="21">
        <v>1303376.4478837105</v>
      </c>
      <c r="W269" s="21">
        <v>3661052.0139959697</v>
      </c>
      <c r="X269" s="21">
        <v>4300877.6198433684</v>
      </c>
      <c r="Y269" s="21">
        <v>7313796.0254331427</v>
      </c>
      <c r="Z269" s="21">
        <v>8316858.3844404845</v>
      </c>
      <c r="AA269" s="28">
        <v>7327454.8053111946</v>
      </c>
      <c r="AB269" s="21">
        <v>9607839.3489350379</v>
      </c>
      <c r="AC269" s="21">
        <v>8168139.899572649</v>
      </c>
      <c r="AD269" s="21">
        <v>13324410.898873562</v>
      </c>
      <c r="AE269" s="21" t="s">
        <v>496</v>
      </c>
    </row>
    <row r="270" spans="1:31" ht="15" x14ac:dyDescent="0.25">
      <c r="A270" s="22" t="s">
        <v>388</v>
      </c>
      <c r="B270" s="22" t="s">
        <v>108</v>
      </c>
      <c r="C270" s="22" t="s">
        <v>91</v>
      </c>
      <c r="D270" s="22" t="s">
        <v>109</v>
      </c>
      <c r="E270" s="22" t="s">
        <v>11</v>
      </c>
      <c r="F270" s="22" t="s">
        <v>12</v>
      </c>
      <c r="G270" s="22" t="s">
        <v>13</v>
      </c>
      <c r="H270" s="22" t="s">
        <v>17</v>
      </c>
      <c r="I270" s="23" t="s">
        <v>431</v>
      </c>
      <c r="J270" s="24">
        <v>183095579.31020811</v>
      </c>
      <c r="K270" s="24">
        <v>184107739.64089262</v>
      </c>
      <c r="L270" s="24">
        <v>243605237.64024687</v>
      </c>
      <c r="M270" s="24">
        <v>279420362.48613876</v>
      </c>
      <c r="N270" s="24">
        <v>284055371.48914516</v>
      </c>
      <c r="O270" s="24">
        <v>325977809.48384279</v>
      </c>
      <c r="P270" s="24">
        <v>342909372.58316416</v>
      </c>
      <c r="Q270" s="24">
        <v>307983487.68439686</v>
      </c>
      <c r="R270" s="24">
        <v>231471948.53860328</v>
      </c>
      <c r="S270" s="24">
        <v>189707567.47776949</v>
      </c>
      <c r="T270" s="24">
        <v>224667783.39024511</v>
      </c>
      <c r="U270" s="24">
        <v>256310100.06146351</v>
      </c>
      <c r="V270" s="24">
        <v>232240031.08356759</v>
      </c>
      <c r="W270" s="24">
        <v>220207718.13028559</v>
      </c>
      <c r="X270" s="24">
        <v>186022889.98636746</v>
      </c>
      <c r="Y270" s="24">
        <v>168835696.86609286</v>
      </c>
      <c r="Z270" s="24">
        <v>147225556.2552866</v>
      </c>
      <c r="AA270" s="29">
        <v>124915364.49507837</v>
      </c>
      <c r="AB270" s="24">
        <v>182244874.5794268</v>
      </c>
      <c r="AC270" s="24">
        <v>133533852.34178007</v>
      </c>
      <c r="AD270" s="24">
        <v>122626242.23898144</v>
      </c>
      <c r="AE270" s="24" t="s">
        <v>314</v>
      </c>
    </row>
    <row r="271" spans="1:31" ht="15" x14ac:dyDescent="0.25">
      <c r="A271" s="19" t="s">
        <v>388</v>
      </c>
      <c r="B271" s="19" t="s">
        <v>108</v>
      </c>
      <c r="C271" s="19" t="s">
        <v>91</v>
      </c>
      <c r="D271" s="19" t="s">
        <v>109</v>
      </c>
      <c r="E271" s="19" t="s">
        <v>11</v>
      </c>
      <c r="F271" s="19" t="s">
        <v>12</v>
      </c>
      <c r="G271" s="19" t="s">
        <v>13</v>
      </c>
      <c r="H271" s="19" t="s">
        <v>401</v>
      </c>
      <c r="I271" s="20" t="s">
        <v>431</v>
      </c>
      <c r="J271" s="21"/>
      <c r="K271" s="21"/>
      <c r="L271" s="21"/>
      <c r="M271" s="21"/>
      <c r="N271" s="21"/>
      <c r="O271" s="21"/>
      <c r="P271" s="21"/>
      <c r="Q271" s="21"/>
      <c r="R271" s="21"/>
      <c r="S271" s="21"/>
      <c r="T271" s="21">
        <v>121718.72375693095</v>
      </c>
      <c r="U271" s="21">
        <v>124109.35552630694</v>
      </c>
      <c r="V271" s="21">
        <v>575148.8690064603</v>
      </c>
      <c r="W271" s="21">
        <v>7147108.0621505333</v>
      </c>
      <c r="X271" s="21">
        <v>7265655.7695335625</v>
      </c>
      <c r="Y271" s="21">
        <v>9552492.413171174</v>
      </c>
      <c r="Z271" s="21">
        <v>13017429.866326241</v>
      </c>
      <c r="AA271" s="28">
        <v>14458914.025266761</v>
      </c>
      <c r="AB271" s="21">
        <v>19975966.104249824</v>
      </c>
      <c r="AC271" s="21">
        <v>23846627.720209364</v>
      </c>
      <c r="AD271" s="21">
        <v>29453674.191682383</v>
      </c>
      <c r="AE271" s="21" t="s">
        <v>497</v>
      </c>
    </row>
    <row r="272" spans="1:31" ht="15" x14ac:dyDescent="0.25">
      <c r="A272" s="22" t="s">
        <v>388</v>
      </c>
      <c r="B272" s="22" t="s">
        <v>110</v>
      </c>
      <c r="C272" s="22" t="s">
        <v>91</v>
      </c>
      <c r="D272" s="22" t="s">
        <v>111</v>
      </c>
      <c r="E272" s="22" t="s">
        <v>112</v>
      </c>
      <c r="F272" s="22" t="s">
        <v>113</v>
      </c>
      <c r="G272" s="22" t="s">
        <v>13</v>
      </c>
      <c r="H272" s="22" t="s">
        <v>399</v>
      </c>
      <c r="I272" s="23" t="s">
        <v>431</v>
      </c>
      <c r="J272" s="24"/>
      <c r="K272" s="24"/>
      <c r="L272" s="24"/>
      <c r="M272" s="24"/>
      <c r="N272" s="24"/>
      <c r="O272" s="24"/>
      <c r="P272" s="24"/>
      <c r="Q272" s="24"/>
      <c r="R272" s="24"/>
      <c r="S272" s="24"/>
      <c r="T272" s="24"/>
      <c r="U272" s="24"/>
      <c r="V272" s="24"/>
      <c r="W272" s="24"/>
      <c r="X272" s="24"/>
      <c r="Y272" s="24"/>
      <c r="Z272" s="24"/>
      <c r="AA272" s="29"/>
      <c r="AB272" s="24"/>
      <c r="AC272" s="24"/>
      <c r="AD272" s="24"/>
      <c r="AE272" s="24" t="s">
        <v>498</v>
      </c>
    </row>
    <row r="273" spans="1:31" ht="15" x14ac:dyDescent="0.25">
      <c r="A273" s="19" t="s">
        <v>388</v>
      </c>
      <c r="B273" s="19" t="s">
        <v>110</v>
      </c>
      <c r="C273" s="19" t="s">
        <v>91</v>
      </c>
      <c r="D273" s="19" t="s">
        <v>111</v>
      </c>
      <c r="E273" s="19" t="s">
        <v>112</v>
      </c>
      <c r="F273" s="19" t="s">
        <v>113</v>
      </c>
      <c r="G273" s="19" t="s">
        <v>13</v>
      </c>
      <c r="H273" s="19" t="s">
        <v>17</v>
      </c>
      <c r="I273" s="20" t="s">
        <v>431</v>
      </c>
      <c r="J273" s="21">
        <v>4977111.7900450518</v>
      </c>
      <c r="K273" s="21">
        <v>5227842.1826527501</v>
      </c>
      <c r="L273" s="21">
        <v>5488507.9951417223</v>
      </c>
      <c r="M273" s="21">
        <v>5759873.9903000863</v>
      </c>
      <c r="N273" s="21">
        <v>6042779.5840225061</v>
      </c>
      <c r="O273" s="21">
        <v>6338147.1861515827</v>
      </c>
      <c r="P273" s="21">
        <v>6646991.6163536003</v>
      </c>
      <c r="Q273" s="21">
        <v>6464179.9660683768</v>
      </c>
      <c r="R273" s="21">
        <v>6471065.4190530321</v>
      </c>
      <c r="S273" s="21">
        <v>5913345.4510263754</v>
      </c>
      <c r="T273" s="21">
        <v>35656470.301070862</v>
      </c>
      <c r="U273" s="21">
        <v>35906777.311771028</v>
      </c>
      <c r="V273" s="21">
        <v>38391204.69539877</v>
      </c>
      <c r="W273" s="21">
        <v>40177334.391884245</v>
      </c>
      <c r="X273" s="21">
        <v>38910407.626573086</v>
      </c>
      <c r="Y273" s="21">
        <v>38533185.961318627</v>
      </c>
      <c r="Z273" s="21">
        <v>39491791.162635244</v>
      </c>
      <c r="AA273" s="28">
        <v>40589671.477748379</v>
      </c>
      <c r="AB273" s="21">
        <v>41696353.217053562</v>
      </c>
      <c r="AC273" s="21">
        <v>42811897.324765705</v>
      </c>
      <c r="AD273" s="21">
        <v>43627984.318267897</v>
      </c>
      <c r="AE273" s="21" t="s">
        <v>315</v>
      </c>
    </row>
    <row r="274" spans="1:31" ht="15" x14ac:dyDescent="0.25">
      <c r="A274" s="22" t="s">
        <v>388</v>
      </c>
      <c r="B274" s="22" t="s">
        <v>110</v>
      </c>
      <c r="C274" s="22" t="s">
        <v>91</v>
      </c>
      <c r="D274" s="22" t="s">
        <v>111</v>
      </c>
      <c r="E274" s="22" t="s">
        <v>112</v>
      </c>
      <c r="F274" s="22" t="s">
        <v>113</v>
      </c>
      <c r="G274" s="22" t="s">
        <v>13</v>
      </c>
      <c r="H274" s="22" t="s">
        <v>401</v>
      </c>
      <c r="I274" s="23" t="s">
        <v>431</v>
      </c>
      <c r="J274" s="24"/>
      <c r="K274" s="24"/>
      <c r="L274" s="24"/>
      <c r="M274" s="24"/>
      <c r="N274" s="24"/>
      <c r="O274" s="24"/>
      <c r="P274" s="24"/>
      <c r="Q274" s="24"/>
      <c r="R274" s="24"/>
      <c r="S274" s="24"/>
      <c r="T274" s="24"/>
      <c r="U274" s="24"/>
      <c r="V274" s="24"/>
      <c r="W274" s="24"/>
      <c r="X274" s="24"/>
      <c r="Y274" s="24"/>
      <c r="Z274" s="24"/>
      <c r="AA274" s="29"/>
      <c r="AB274" s="24"/>
      <c r="AC274" s="24"/>
      <c r="AD274" s="24"/>
      <c r="AE274" s="24" t="s">
        <v>499</v>
      </c>
    </row>
    <row r="275" spans="1:31" ht="15" x14ac:dyDescent="0.25">
      <c r="A275" s="19" t="s">
        <v>388</v>
      </c>
      <c r="B275" s="19" t="s">
        <v>110</v>
      </c>
      <c r="C275" s="19" t="s">
        <v>91</v>
      </c>
      <c r="D275" s="19" t="s">
        <v>111</v>
      </c>
      <c r="E275" s="19" t="s">
        <v>112</v>
      </c>
      <c r="F275" s="19" t="s">
        <v>113</v>
      </c>
      <c r="G275" s="19" t="s">
        <v>13</v>
      </c>
      <c r="H275" s="19" t="s">
        <v>23</v>
      </c>
      <c r="I275" s="20" t="s">
        <v>431</v>
      </c>
      <c r="J275" s="21">
        <v>31923959.751836609</v>
      </c>
      <c r="K275" s="21">
        <v>33625408.899010919</v>
      </c>
      <c r="L275" s="21">
        <v>35394434.060581431</v>
      </c>
      <c r="M275" s="21">
        <v>37236952.733362585</v>
      </c>
      <c r="N275" s="21">
        <v>39159548.436749808</v>
      </c>
      <c r="O275" s="21">
        <v>41169556.003379487</v>
      </c>
      <c r="P275" s="21">
        <v>43275158.792228527</v>
      </c>
      <c r="Q275" s="21">
        <v>41509767.268844701</v>
      </c>
      <c r="R275" s="21">
        <v>40992351.213959701</v>
      </c>
      <c r="S275" s="21">
        <v>35900300.308165647</v>
      </c>
      <c r="T275" s="21"/>
      <c r="U275" s="21"/>
      <c r="V275" s="21"/>
      <c r="W275" s="21"/>
      <c r="X275" s="21"/>
      <c r="Y275" s="21"/>
      <c r="Z275" s="21"/>
      <c r="AA275" s="28"/>
      <c r="AB275" s="21"/>
      <c r="AC275" s="21"/>
      <c r="AD275" s="21"/>
      <c r="AE275" s="21" t="s">
        <v>316</v>
      </c>
    </row>
    <row r="276" spans="1:31" ht="15" x14ac:dyDescent="0.25">
      <c r="A276" s="22" t="s">
        <v>388</v>
      </c>
      <c r="B276" s="22" t="s">
        <v>110</v>
      </c>
      <c r="C276" s="22" t="s">
        <v>91</v>
      </c>
      <c r="D276" s="22" t="s">
        <v>111</v>
      </c>
      <c r="E276" s="22" t="s">
        <v>112</v>
      </c>
      <c r="F276" s="22" t="s">
        <v>114</v>
      </c>
      <c r="G276" s="22" t="s">
        <v>13</v>
      </c>
      <c r="H276" s="22" t="s">
        <v>399</v>
      </c>
      <c r="I276" s="23" t="s">
        <v>431</v>
      </c>
      <c r="J276" s="24"/>
      <c r="K276" s="24"/>
      <c r="L276" s="24"/>
      <c r="M276" s="24"/>
      <c r="N276" s="24"/>
      <c r="O276" s="24"/>
      <c r="P276" s="24"/>
      <c r="Q276" s="24"/>
      <c r="R276" s="24"/>
      <c r="S276" s="24"/>
      <c r="T276" s="24"/>
      <c r="U276" s="24"/>
      <c r="V276" s="24"/>
      <c r="W276" s="24"/>
      <c r="X276" s="24"/>
      <c r="Y276" s="24"/>
      <c r="Z276" s="24"/>
      <c r="AA276" s="29"/>
      <c r="AB276" s="24"/>
      <c r="AC276" s="24"/>
      <c r="AD276" s="24"/>
      <c r="AE276" s="24" t="s">
        <v>500</v>
      </c>
    </row>
    <row r="277" spans="1:31" ht="15" x14ac:dyDescent="0.25">
      <c r="A277" s="19" t="s">
        <v>388</v>
      </c>
      <c r="B277" s="19" t="s">
        <v>110</v>
      </c>
      <c r="C277" s="19" t="s">
        <v>91</v>
      </c>
      <c r="D277" s="19" t="s">
        <v>111</v>
      </c>
      <c r="E277" s="19" t="s">
        <v>112</v>
      </c>
      <c r="F277" s="19" t="s">
        <v>114</v>
      </c>
      <c r="G277" s="19" t="s">
        <v>13</v>
      </c>
      <c r="H277" s="19" t="s">
        <v>17</v>
      </c>
      <c r="I277" s="20" t="s">
        <v>431</v>
      </c>
      <c r="J277" s="21">
        <v>734060.57053953584</v>
      </c>
      <c r="K277" s="21">
        <v>774270.15972716978</v>
      </c>
      <c r="L277" s="21">
        <v>816514.47996449412</v>
      </c>
      <c r="M277" s="21">
        <v>861001.62370472646</v>
      </c>
      <c r="N277" s="21">
        <v>907966.14323188609</v>
      </c>
      <c r="O277" s="21">
        <v>957672.64580079576</v>
      </c>
      <c r="P277" s="21">
        <v>1010419.9051393148</v>
      </c>
      <c r="Q277" s="21">
        <v>980819.21959311806</v>
      </c>
      <c r="R277" s="21">
        <v>1020177.7470300583</v>
      </c>
      <c r="S277" s="21">
        <v>935780.79022754857</v>
      </c>
      <c r="T277" s="21">
        <v>75154482.026319221</v>
      </c>
      <c r="U277" s="21">
        <v>72684654.845550492</v>
      </c>
      <c r="V277" s="21">
        <v>74851326.015957057</v>
      </c>
      <c r="W277" s="21">
        <v>103137835.65232371</v>
      </c>
      <c r="X277" s="21">
        <v>110080720.28618783</v>
      </c>
      <c r="Y277" s="21">
        <v>109153576.99994583</v>
      </c>
      <c r="Z277" s="21">
        <v>112764070.42174755</v>
      </c>
      <c r="AA277" s="28">
        <v>116875696.70244373</v>
      </c>
      <c r="AB277" s="21">
        <v>121004075.80195133</v>
      </c>
      <c r="AC277" s="21">
        <v>125150543.03593369</v>
      </c>
      <c r="AD277" s="21">
        <v>129822414.70863001</v>
      </c>
      <c r="AE277" s="21" t="s">
        <v>317</v>
      </c>
    </row>
    <row r="278" spans="1:31" ht="15" x14ac:dyDescent="0.25">
      <c r="A278" s="22" t="s">
        <v>388</v>
      </c>
      <c r="B278" s="22" t="s">
        <v>110</v>
      </c>
      <c r="C278" s="22" t="s">
        <v>91</v>
      </c>
      <c r="D278" s="22" t="s">
        <v>111</v>
      </c>
      <c r="E278" s="22" t="s">
        <v>112</v>
      </c>
      <c r="F278" s="22" t="s">
        <v>114</v>
      </c>
      <c r="G278" s="22" t="s">
        <v>13</v>
      </c>
      <c r="H278" s="22" t="s">
        <v>401</v>
      </c>
      <c r="I278" s="23" t="s">
        <v>431</v>
      </c>
      <c r="J278" s="24"/>
      <c r="K278" s="24"/>
      <c r="L278" s="24"/>
      <c r="M278" s="24"/>
      <c r="N278" s="24"/>
      <c r="O278" s="24"/>
      <c r="P278" s="24"/>
      <c r="Q278" s="24"/>
      <c r="R278" s="24"/>
      <c r="S278" s="24"/>
      <c r="T278" s="24"/>
      <c r="U278" s="24"/>
      <c r="V278" s="24"/>
      <c r="W278" s="24"/>
      <c r="X278" s="24"/>
      <c r="Y278" s="24"/>
      <c r="Z278" s="24"/>
      <c r="AA278" s="29"/>
      <c r="AB278" s="24"/>
      <c r="AC278" s="24"/>
      <c r="AD278" s="24"/>
      <c r="AE278" s="24" t="s">
        <v>501</v>
      </c>
    </row>
    <row r="279" spans="1:31" ht="15" x14ac:dyDescent="0.25">
      <c r="A279" s="19" t="s">
        <v>388</v>
      </c>
      <c r="B279" s="19" t="s">
        <v>110</v>
      </c>
      <c r="C279" s="19" t="s">
        <v>91</v>
      </c>
      <c r="D279" s="19" t="s">
        <v>111</v>
      </c>
      <c r="E279" s="19" t="s">
        <v>112</v>
      </c>
      <c r="F279" s="19" t="s">
        <v>114</v>
      </c>
      <c r="G279" s="19" t="s">
        <v>13</v>
      </c>
      <c r="H279" s="19" t="s">
        <v>23</v>
      </c>
      <c r="I279" s="20" t="s">
        <v>431</v>
      </c>
      <c r="J279" s="21">
        <v>37406531.875894703</v>
      </c>
      <c r="K279" s="21">
        <v>39267227.283386469</v>
      </c>
      <c r="L279" s="21">
        <v>41202180.019975558</v>
      </c>
      <c r="M279" s="21">
        <v>43216737.104150988</v>
      </c>
      <c r="N279" s="21">
        <v>45316738.988761663</v>
      </c>
      <c r="O279" s="21">
        <v>47508570.816385724</v>
      </c>
      <c r="P279" s="21">
        <v>49799219.983175062</v>
      </c>
      <c r="Q279" s="21">
        <v>48441541.20434054</v>
      </c>
      <c r="R279" s="21">
        <v>47228012.216232352</v>
      </c>
      <c r="S279" s="21">
        <v>41013049.674435057</v>
      </c>
      <c r="T279" s="21">
        <v>20862646.213058878</v>
      </c>
      <c r="U279" s="21">
        <v>20651478.643855456</v>
      </c>
      <c r="V279" s="21">
        <v>12936460.152908288</v>
      </c>
      <c r="W279" s="21"/>
      <c r="X279" s="21"/>
      <c r="Y279" s="21"/>
      <c r="Z279" s="21"/>
      <c r="AA279" s="28"/>
      <c r="AB279" s="21"/>
      <c r="AC279" s="21"/>
      <c r="AD279" s="21"/>
      <c r="AE279" s="21" t="s">
        <v>318</v>
      </c>
    </row>
    <row r="280" spans="1:31" ht="15" x14ac:dyDescent="0.25">
      <c r="A280" s="22" t="s">
        <v>388</v>
      </c>
      <c r="B280" s="22" t="s">
        <v>116</v>
      </c>
      <c r="C280" s="22" t="s">
        <v>91</v>
      </c>
      <c r="D280" s="22" t="s">
        <v>111</v>
      </c>
      <c r="E280" s="22" t="s">
        <v>99</v>
      </c>
      <c r="F280" s="22" t="s">
        <v>113</v>
      </c>
      <c r="G280" s="22" t="s">
        <v>13</v>
      </c>
      <c r="H280" s="22" t="s">
        <v>399</v>
      </c>
      <c r="I280" s="23" t="s">
        <v>431</v>
      </c>
      <c r="J280" s="24"/>
      <c r="K280" s="24"/>
      <c r="L280" s="24"/>
      <c r="M280" s="24"/>
      <c r="N280" s="24"/>
      <c r="O280" s="24"/>
      <c r="P280" s="24"/>
      <c r="Q280" s="24"/>
      <c r="R280" s="24"/>
      <c r="S280" s="24"/>
      <c r="T280" s="24"/>
      <c r="U280" s="24"/>
      <c r="V280" s="24"/>
      <c r="W280" s="24"/>
      <c r="X280" s="24"/>
      <c r="Y280" s="24"/>
      <c r="Z280" s="24"/>
      <c r="AA280" s="29"/>
      <c r="AB280" s="24"/>
      <c r="AC280" s="24"/>
      <c r="AD280" s="24"/>
      <c r="AE280" s="24" t="s">
        <v>510</v>
      </c>
    </row>
    <row r="281" spans="1:31" ht="15" x14ac:dyDescent="0.25">
      <c r="A281" s="19" t="s">
        <v>388</v>
      </c>
      <c r="B281" s="19" t="s">
        <v>116</v>
      </c>
      <c r="C281" s="19" t="s">
        <v>91</v>
      </c>
      <c r="D281" s="19" t="s">
        <v>111</v>
      </c>
      <c r="E281" s="19" t="s">
        <v>99</v>
      </c>
      <c r="F281" s="19" t="s">
        <v>113</v>
      </c>
      <c r="G281" s="19" t="s">
        <v>13</v>
      </c>
      <c r="H281" s="19" t="s">
        <v>17</v>
      </c>
      <c r="I281" s="20" t="s">
        <v>431</v>
      </c>
      <c r="J281" s="21">
        <v>529454.91531632305</v>
      </c>
      <c r="K281" s="21">
        <v>555357.32766114268</v>
      </c>
      <c r="L281" s="21">
        <v>582120.5843641453</v>
      </c>
      <c r="M281" s="21">
        <v>609804.77858953178</v>
      </c>
      <c r="N281" s="21">
        <v>638475.20389028336</v>
      </c>
      <c r="O281" s="21">
        <v>668202.89466712333</v>
      </c>
      <c r="P281" s="21">
        <v>699065.23316852713</v>
      </c>
      <c r="Q281" s="21">
        <v>662339.83568442694</v>
      </c>
      <c r="R281" s="21">
        <v>646164.46223207854</v>
      </c>
      <c r="S281" s="21">
        <v>575618.56151944061</v>
      </c>
      <c r="T281" s="21">
        <v>4257286.1286039511</v>
      </c>
      <c r="U281" s="21">
        <v>4287172.1087794518</v>
      </c>
      <c r="V281" s="21">
        <v>4583806.0197788961</v>
      </c>
      <c r="W281" s="21">
        <v>4797065.0753312018</v>
      </c>
      <c r="X281" s="21">
        <v>4645797.4456871562</v>
      </c>
      <c r="Y281" s="21">
        <v>4600758.198971577</v>
      </c>
      <c r="Z281" s="21">
        <v>4715213.0676647983</v>
      </c>
      <c r="AA281" s="28">
        <v>4846297.0083053876</v>
      </c>
      <c r="AB281" s="21">
        <v>4978431.8151929257</v>
      </c>
      <c r="AC281" s="21">
        <v>5111624.7649018643</v>
      </c>
      <c r="AD281" s="21">
        <v>5209063.344992239</v>
      </c>
      <c r="AE281" s="21" t="s">
        <v>324</v>
      </c>
    </row>
    <row r="282" spans="1:31" ht="15" x14ac:dyDescent="0.25">
      <c r="A282" s="22" t="s">
        <v>388</v>
      </c>
      <c r="B282" s="22" t="s">
        <v>116</v>
      </c>
      <c r="C282" s="22" t="s">
        <v>91</v>
      </c>
      <c r="D282" s="22" t="s">
        <v>111</v>
      </c>
      <c r="E282" s="22" t="s">
        <v>99</v>
      </c>
      <c r="F282" s="22" t="s">
        <v>113</v>
      </c>
      <c r="G282" s="22" t="s">
        <v>13</v>
      </c>
      <c r="H282" s="22" t="s">
        <v>401</v>
      </c>
      <c r="I282" s="23" t="s">
        <v>431</v>
      </c>
      <c r="J282" s="24"/>
      <c r="K282" s="24"/>
      <c r="L282" s="24"/>
      <c r="M282" s="24"/>
      <c r="N282" s="24"/>
      <c r="O282" s="24"/>
      <c r="P282" s="24"/>
      <c r="Q282" s="24"/>
      <c r="R282" s="24"/>
      <c r="S282" s="24"/>
      <c r="T282" s="24"/>
      <c r="U282" s="24"/>
      <c r="V282" s="24"/>
      <c r="W282" s="24"/>
      <c r="X282" s="24"/>
      <c r="Y282" s="24"/>
      <c r="Z282" s="24"/>
      <c r="AA282" s="29"/>
      <c r="AB282" s="24"/>
      <c r="AC282" s="24"/>
      <c r="AD282" s="24"/>
      <c r="AE282" s="24" t="s">
        <v>511</v>
      </c>
    </row>
    <row r="283" spans="1:31" ht="15" x14ac:dyDescent="0.25">
      <c r="A283" s="19" t="s">
        <v>388</v>
      </c>
      <c r="B283" s="19" t="s">
        <v>116</v>
      </c>
      <c r="C283" s="19" t="s">
        <v>91</v>
      </c>
      <c r="D283" s="19" t="s">
        <v>111</v>
      </c>
      <c r="E283" s="19" t="s">
        <v>99</v>
      </c>
      <c r="F283" s="19" t="s">
        <v>113</v>
      </c>
      <c r="G283" s="19" t="s">
        <v>13</v>
      </c>
      <c r="H283" s="19" t="s">
        <v>23</v>
      </c>
      <c r="I283" s="20" t="s">
        <v>431</v>
      </c>
      <c r="J283" s="21">
        <v>4350138.5056336634</v>
      </c>
      <c r="K283" s="21">
        <v>4570473.1090049092</v>
      </c>
      <c r="L283" s="21">
        <v>4797856.631970251</v>
      </c>
      <c r="M283" s="21">
        <v>5032795.0867584543</v>
      </c>
      <c r="N283" s="21">
        <v>5275841.2786015505</v>
      </c>
      <c r="O283" s="21">
        <v>5527600.1470718989</v>
      </c>
      <c r="P283" s="21">
        <v>5788734.8127990542</v>
      </c>
      <c r="Q283" s="21">
        <v>5438830.0706066024</v>
      </c>
      <c r="R283" s="21">
        <v>5260194.0868221195</v>
      </c>
      <c r="S283" s="21">
        <v>4483773.4747543521</v>
      </c>
      <c r="T283" s="21"/>
      <c r="U283" s="21"/>
      <c r="V283" s="21"/>
      <c r="W283" s="21"/>
      <c r="X283" s="21"/>
      <c r="Y283" s="21"/>
      <c r="Z283" s="21"/>
      <c r="AA283" s="28"/>
      <c r="AB283" s="21"/>
      <c r="AC283" s="21"/>
      <c r="AD283" s="21"/>
      <c r="AE283" s="21" t="s">
        <v>325</v>
      </c>
    </row>
    <row r="284" spans="1:31" ht="15" x14ac:dyDescent="0.25">
      <c r="A284" s="22" t="s">
        <v>388</v>
      </c>
      <c r="B284" s="22" t="s">
        <v>116</v>
      </c>
      <c r="C284" s="22" t="s">
        <v>91</v>
      </c>
      <c r="D284" s="22" t="s">
        <v>111</v>
      </c>
      <c r="E284" s="22" t="s">
        <v>99</v>
      </c>
      <c r="F284" s="22" t="s">
        <v>114</v>
      </c>
      <c r="G284" s="22" t="s">
        <v>13</v>
      </c>
      <c r="H284" s="22" t="s">
        <v>399</v>
      </c>
      <c r="I284" s="23" t="s">
        <v>431</v>
      </c>
      <c r="J284" s="24"/>
      <c r="K284" s="24"/>
      <c r="L284" s="24"/>
      <c r="M284" s="24"/>
      <c r="N284" s="24"/>
      <c r="O284" s="24"/>
      <c r="P284" s="24"/>
      <c r="Q284" s="24"/>
      <c r="R284" s="24"/>
      <c r="S284" s="24"/>
      <c r="T284" s="24"/>
      <c r="U284" s="24"/>
      <c r="V284" s="24"/>
      <c r="W284" s="24"/>
      <c r="X284" s="24"/>
      <c r="Y284" s="24"/>
      <c r="Z284" s="24"/>
      <c r="AA284" s="29"/>
      <c r="AB284" s="24"/>
      <c r="AC284" s="24"/>
      <c r="AD284" s="24"/>
      <c r="AE284" s="24" t="s">
        <v>512</v>
      </c>
    </row>
    <row r="285" spans="1:31" ht="15" x14ac:dyDescent="0.25">
      <c r="A285" s="19" t="s">
        <v>388</v>
      </c>
      <c r="B285" s="19" t="s">
        <v>116</v>
      </c>
      <c r="C285" s="19" t="s">
        <v>91</v>
      </c>
      <c r="D285" s="19" t="s">
        <v>111</v>
      </c>
      <c r="E285" s="19" t="s">
        <v>99</v>
      </c>
      <c r="F285" s="19" t="s">
        <v>114</v>
      </c>
      <c r="G285" s="19" t="s">
        <v>13</v>
      </c>
      <c r="H285" s="19" t="s">
        <v>17</v>
      </c>
      <c r="I285" s="20" t="s">
        <v>431</v>
      </c>
      <c r="J285" s="21">
        <v>150206.33557101121</v>
      </c>
      <c r="K285" s="21">
        <v>159016.60005900168</v>
      </c>
      <c r="L285" s="21">
        <v>168254.78916109557</v>
      </c>
      <c r="M285" s="21">
        <v>177966.85981577993</v>
      </c>
      <c r="N285" s="21">
        <v>188204.72132491926</v>
      </c>
      <c r="O285" s="21">
        <v>199027.06091665869</v>
      </c>
      <c r="P285" s="21">
        <v>210500.28888837469</v>
      </c>
      <c r="Q285" s="21">
        <v>202340.89072062369</v>
      </c>
      <c r="R285" s="21">
        <v>203684.14515995482</v>
      </c>
      <c r="S285" s="21">
        <v>184564.51977676479</v>
      </c>
      <c r="T285" s="21">
        <v>14409106.452370241</v>
      </c>
      <c r="U285" s="21">
        <v>13935575.109898994</v>
      </c>
      <c r="V285" s="21">
        <v>14350983.408910846</v>
      </c>
      <c r="W285" s="21">
        <v>19774257.144915935</v>
      </c>
      <c r="X285" s="21">
        <v>21105392.176101957</v>
      </c>
      <c r="Y285" s="21">
        <v>20927634.230762348</v>
      </c>
      <c r="Z285" s="21">
        <v>21619861.529223461</v>
      </c>
      <c r="AA285" s="28">
        <v>22408169.281117309</v>
      </c>
      <c r="AB285" s="21">
        <v>23199688.992472816</v>
      </c>
      <c r="AC285" s="21">
        <v>23994676.67870016</v>
      </c>
      <c r="AD285" s="21">
        <v>24890398.323619742</v>
      </c>
      <c r="AE285" s="21" t="s">
        <v>326</v>
      </c>
    </row>
    <row r="286" spans="1:31" ht="15" x14ac:dyDescent="0.25">
      <c r="A286" s="22" t="s">
        <v>388</v>
      </c>
      <c r="B286" s="22" t="s">
        <v>116</v>
      </c>
      <c r="C286" s="22" t="s">
        <v>91</v>
      </c>
      <c r="D286" s="22" t="s">
        <v>111</v>
      </c>
      <c r="E286" s="22" t="s">
        <v>99</v>
      </c>
      <c r="F286" s="22" t="s">
        <v>114</v>
      </c>
      <c r="G286" s="22" t="s">
        <v>13</v>
      </c>
      <c r="H286" s="22" t="s">
        <v>401</v>
      </c>
      <c r="I286" s="23" t="s">
        <v>431</v>
      </c>
      <c r="J286" s="24"/>
      <c r="K286" s="24"/>
      <c r="L286" s="24"/>
      <c r="M286" s="24"/>
      <c r="N286" s="24"/>
      <c r="O286" s="24"/>
      <c r="P286" s="24"/>
      <c r="Q286" s="24"/>
      <c r="R286" s="24"/>
      <c r="S286" s="24"/>
      <c r="T286" s="24"/>
      <c r="U286" s="24"/>
      <c r="V286" s="24"/>
      <c r="W286" s="24"/>
      <c r="X286" s="24"/>
      <c r="Y286" s="24"/>
      <c r="Z286" s="24"/>
      <c r="AA286" s="29"/>
      <c r="AB286" s="24"/>
      <c r="AC286" s="24"/>
      <c r="AD286" s="24"/>
      <c r="AE286" s="24" t="s">
        <v>513</v>
      </c>
    </row>
    <row r="287" spans="1:31" ht="15" x14ac:dyDescent="0.25">
      <c r="A287" s="19" t="s">
        <v>388</v>
      </c>
      <c r="B287" s="19" t="s">
        <v>116</v>
      </c>
      <c r="C287" s="19" t="s">
        <v>91</v>
      </c>
      <c r="D287" s="19" t="s">
        <v>111</v>
      </c>
      <c r="E287" s="19" t="s">
        <v>99</v>
      </c>
      <c r="F287" s="19" t="s">
        <v>114</v>
      </c>
      <c r="G287" s="19" t="s">
        <v>13</v>
      </c>
      <c r="H287" s="19" t="s">
        <v>23</v>
      </c>
      <c r="I287" s="20" t="s">
        <v>431</v>
      </c>
      <c r="J287" s="21">
        <v>7310477.9187392518</v>
      </c>
      <c r="K287" s="21">
        <v>7682302.4689088315</v>
      </c>
      <c r="L287" s="21">
        <v>8067972.2008218067</v>
      </c>
      <c r="M287" s="21">
        <v>8468523.1493549142</v>
      </c>
      <c r="N287" s="21">
        <v>8885090.0224892013</v>
      </c>
      <c r="O287" s="21">
        <v>9318917.1094644144</v>
      </c>
      <c r="P287" s="21">
        <v>9771370.5872472711</v>
      </c>
      <c r="Q287" s="21">
        <v>9378139.1520500947</v>
      </c>
      <c r="R287" s="21">
        <v>9187645.6854926124</v>
      </c>
      <c r="S287" s="21">
        <v>7904724.6433196692</v>
      </c>
      <c r="T287" s="21">
        <v>3999922.3207583204</v>
      </c>
      <c r="U287" s="21">
        <v>3959435.8999634194</v>
      </c>
      <c r="V287" s="21">
        <v>2480262.3401066456</v>
      </c>
      <c r="W287" s="21"/>
      <c r="X287" s="21"/>
      <c r="Y287" s="21"/>
      <c r="Z287" s="21"/>
      <c r="AA287" s="28"/>
      <c r="AB287" s="21"/>
      <c r="AC287" s="21"/>
      <c r="AD287" s="21"/>
      <c r="AE287" s="21" t="s">
        <v>327</v>
      </c>
    </row>
    <row r="288" spans="1:31" ht="15" x14ac:dyDescent="0.25">
      <c r="A288" s="22" t="s">
        <v>388</v>
      </c>
      <c r="B288" s="22" t="s">
        <v>116</v>
      </c>
      <c r="C288" s="22" t="s">
        <v>91</v>
      </c>
      <c r="D288" s="22" t="s">
        <v>111</v>
      </c>
      <c r="E288" s="22" t="s">
        <v>98</v>
      </c>
      <c r="F288" s="22" t="s">
        <v>117</v>
      </c>
      <c r="G288" s="22" t="s">
        <v>13</v>
      </c>
      <c r="H288" s="22" t="s">
        <v>399</v>
      </c>
      <c r="I288" s="23" t="s">
        <v>431</v>
      </c>
      <c r="J288" s="24">
        <v>45108.662949334648</v>
      </c>
      <c r="K288" s="24">
        <v>57606.402397556463</v>
      </c>
      <c r="L288" s="24">
        <v>89833.475386711551</v>
      </c>
      <c r="M288" s="24">
        <v>20222.019380069745</v>
      </c>
      <c r="N288" s="24">
        <v>29729.163297822553</v>
      </c>
      <c r="O288" s="24">
        <v>52313.717024837759</v>
      </c>
      <c r="P288" s="24">
        <v>392767.6959781351</v>
      </c>
      <c r="Q288" s="24">
        <v>358585.40312094608</v>
      </c>
      <c r="R288" s="24">
        <v>257515.55144473491</v>
      </c>
      <c r="S288" s="24">
        <v>174299.1320838549</v>
      </c>
      <c r="T288" s="24">
        <v>132192.66529642857</v>
      </c>
      <c r="U288" s="24">
        <v>301069.11014294537</v>
      </c>
      <c r="V288" s="24">
        <v>488086.74334432761</v>
      </c>
      <c r="W288" s="24">
        <v>1421457.7248686685</v>
      </c>
      <c r="X288" s="24">
        <v>1529558.311637969</v>
      </c>
      <c r="Y288" s="24">
        <v>2833457.4179941621</v>
      </c>
      <c r="Z288" s="24">
        <v>3620105.2762570628</v>
      </c>
      <c r="AA288" s="29">
        <v>3811126.6526934248</v>
      </c>
      <c r="AB288" s="24">
        <v>4151487.7939732834</v>
      </c>
      <c r="AC288" s="24">
        <v>4902097.2676382679</v>
      </c>
      <c r="AD288" s="24">
        <v>6136360.8148653032</v>
      </c>
      <c r="AE288" s="24" t="s">
        <v>508</v>
      </c>
    </row>
    <row r="289" spans="1:31" ht="15" x14ac:dyDescent="0.25">
      <c r="A289" s="19" t="s">
        <v>388</v>
      </c>
      <c r="B289" s="19" t="s">
        <v>116</v>
      </c>
      <c r="C289" s="19" t="s">
        <v>91</v>
      </c>
      <c r="D289" s="19" t="s">
        <v>111</v>
      </c>
      <c r="E289" s="19" t="s">
        <v>98</v>
      </c>
      <c r="F289" s="19" t="s">
        <v>117</v>
      </c>
      <c r="G289" s="19" t="s">
        <v>13</v>
      </c>
      <c r="H289" s="19" t="s">
        <v>17</v>
      </c>
      <c r="I289" s="20" t="s">
        <v>431</v>
      </c>
      <c r="J289" s="21">
        <v>82245967.35726361</v>
      </c>
      <c r="K289" s="21">
        <v>85351310.831913233</v>
      </c>
      <c r="L289" s="21">
        <v>85563431.385108545</v>
      </c>
      <c r="M289" s="21">
        <v>86085588.148962095</v>
      </c>
      <c r="N289" s="21">
        <v>85621575.865153745</v>
      </c>
      <c r="O289" s="21">
        <v>86921178.534701586</v>
      </c>
      <c r="P289" s="21">
        <v>86913617.257627949</v>
      </c>
      <c r="Q289" s="21">
        <v>87267726.852003872</v>
      </c>
      <c r="R289" s="21">
        <v>87780720.402691722</v>
      </c>
      <c r="S289" s="21">
        <v>88309274.429845884</v>
      </c>
      <c r="T289" s="21">
        <v>89054336.8925035</v>
      </c>
      <c r="U289" s="21">
        <v>89438915.150106236</v>
      </c>
      <c r="V289" s="21">
        <v>89680341.525598645</v>
      </c>
      <c r="W289" s="21">
        <v>86648999.168744102</v>
      </c>
      <c r="X289" s="21">
        <v>87325813.960568249</v>
      </c>
      <c r="Y289" s="21">
        <v>85019153.496718198</v>
      </c>
      <c r="Z289" s="21">
        <v>82925506.389888451</v>
      </c>
      <c r="AA289" s="28">
        <v>81563362.673875883</v>
      </c>
      <c r="AB289" s="21">
        <v>80697057.572213694</v>
      </c>
      <c r="AC289" s="21">
        <v>74800253.388382927</v>
      </c>
      <c r="AD289" s="21">
        <v>74874701.735625654</v>
      </c>
      <c r="AE289" s="21" t="s">
        <v>323</v>
      </c>
    </row>
    <row r="290" spans="1:31" ht="15" x14ac:dyDescent="0.25">
      <c r="A290" s="22" t="s">
        <v>388</v>
      </c>
      <c r="B290" s="22" t="s">
        <v>116</v>
      </c>
      <c r="C290" s="22" t="s">
        <v>91</v>
      </c>
      <c r="D290" s="22" t="s">
        <v>111</v>
      </c>
      <c r="E290" s="22" t="s">
        <v>98</v>
      </c>
      <c r="F290" s="22" t="s">
        <v>117</v>
      </c>
      <c r="G290" s="22" t="s">
        <v>13</v>
      </c>
      <c r="H290" s="22" t="s">
        <v>401</v>
      </c>
      <c r="I290" s="23" t="s">
        <v>431</v>
      </c>
      <c r="J290" s="24"/>
      <c r="K290" s="24"/>
      <c r="L290" s="24"/>
      <c r="M290" s="24"/>
      <c r="N290" s="24"/>
      <c r="O290" s="24"/>
      <c r="P290" s="24"/>
      <c r="Q290" s="24"/>
      <c r="R290" s="24"/>
      <c r="S290" s="24"/>
      <c r="T290" s="24">
        <v>48247.149938480863</v>
      </c>
      <c r="U290" s="24">
        <v>43307.720279418907</v>
      </c>
      <c r="V290" s="24">
        <v>215381.01203788444</v>
      </c>
      <c r="W290" s="24">
        <v>2774970.6714290339</v>
      </c>
      <c r="X290" s="24">
        <v>2583948.0111027085</v>
      </c>
      <c r="Y290" s="24">
        <v>3700756.8155183629</v>
      </c>
      <c r="Z290" s="24">
        <v>5666137.9049757859</v>
      </c>
      <c r="AA290" s="29">
        <v>7520312.8609889327</v>
      </c>
      <c r="AB290" s="24">
        <v>8631491.0608709753</v>
      </c>
      <c r="AC290" s="24">
        <v>14311518.904780433</v>
      </c>
      <c r="AD290" s="24">
        <v>13564455.009333944</v>
      </c>
      <c r="AE290" s="24" t="s">
        <v>509</v>
      </c>
    </row>
    <row r="291" spans="1:31" ht="15" x14ac:dyDescent="0.25">
      <c r="A291" s="19" t="s">
        <v>388</v>
      </c>
      <c r="B291" s="19" t="s">
        <v>116</v>
      </c>
      <c r="C291" s="19" t="s">
        <v>91</v>
      </c>
      <c r="D291" s="19" t="s">
        <v>111</v>
      </c>
      <c r="E291" s="19" t="s">
        <v>98</v>
      </c>
      <c r="F291" s="19" t="s">
        <v>113</v>
      </c>
      <c r="G291" s="19" t="s">
        <v>13</v>
      </c>
      <c r="H291" s="19" t="s">
        <v>399</v>
      </c>
      <c r="I291" s="20" t="s">
        <v>431</v>
      </c>
      <c r="J291" s="21"/>
      <c r="K291" s="21"/>
      <c r="L291" s="21"/>
      <c r="M291" s="21"/>
      <c r="N291" s="21"/>
      <c r="O291" s="21"/>
      <c r="P291" s="21"/>
      <c r="Q291" s="21"/>
      <c r="R291" s="21"/>
      <c r="S291" s="21"/>
      <c r="T291" s="21"/>
      <c r="U291" s="21"/>
      <c r="V291" s="21"/>
      <c r="W291" s="21"/>
      <c r="X291" s="21"/>
      <c r="Y291" s="21"/>
      <c r="Z291" s="21"/>
      <c r="AA291" s="28"/>
      <c r="AB291" s="21"/>
      <c r="AC291" s="21"/>
      <c r="AD291" s="21"/>
      <c r="AE291" s="21" t="s">
        <v>504</v>
      </c>
    </row>
    <row r="292" spans="1:31" ht="15" x14ac:dyDescent="0.25">
      <c r="A292" s="22" t="s">
        <v>388</v>
      </c>
      <c r="B292" s="22" t="s">
        <v>116</v>
      </c>
      <c r="C292" s="22" t="s">
        <v>91</v>
      </c>
      <c r="D292" s="22" t="s">
        <v>111</v>
      </c>
      <c r="E292" s="22" t="s">
        <v>98</v>
      </c>
      <c r="F292" s="22" t="s">
        <v>113</v>
      </c>
      <c r="G292" s="22" t="s">
        <v>13</v>
      </c>
      <c r="H292" s="22" t="s">
        <v>17</v>
      </c>
      <c r="I292" s="23" t="s">
        <v>431</v>
      </c>
      <c r="J292" s="24">
        <v>1738264.1100502235</v>
      </c>
      <c r="K292" s="24">
        <v>1826661.7665941983</v>
      </c>
      <c r="L292" s="24">
        <v>1918263.9752725251</v>
      </c>
      <c r="M292" s="24">
        <v>2013305.9084277928</v>
      </c>
      <c r="N292" s="24">
        <v>2112044.6312169838</v>
      </c>
      <c r="O292" s="24">
        <v>2214761.4912065729</v>
      </c>
      <c r="P292" s="24">
        <v>2321764.8122940613</v>
      </c>
      <c r="Q292" s="24">
        <v>2218658.0041452362</v>
      </c>
      <c r="R292" s="24">
        <v>2182584.459263064</v>
      </c>
      <c r="S292" s="24">
        <v>1960144.6305860002</v>
      </c>
      <c r="T292" s="24">
        <v>15451682.262796953</v>
      </c>
      <c r="U292" s="24">
        <v>15560152.460907767</v>
      </c>
      <c r="V292" s="24">
        <v>16636775.643535433</v>
      </c>
      <c r="W292" s="24">
        <v>17410792.485842191</v>
      </c>
      <c r="X292" s="24">
        <v>16861771.518188156</v>
      </c>
      <c r="Y292" s="24">
        <v>16698303.02944153</v>
      </c>
      <c r="Z292" s="24">
        <v>17113713.272270981</v>
      </c>
      <c r="AA292" s="29">
        <v>17589478.193713531</v>
      </c>
      <c r="AB292" s="24">
        <v>18069057.200199474</v>
      </c>
      <c r="AC292" s="24">
        <v>18552476.701820355</v>
      </c>
      <c r="AD292" s="24">
        <v>18906126.875713713</v>
      </c>
      <c r="AE292" s="24" t="s">
        <v>319</v>
      </c>
    </row>
    <row r="293" spans="1:31" ht="15" x14ac:dyDescent="0.25">
      <c r="A293" s="19" t="s">
        <v>388</v>
      </c>
      <c r="B293" s="19" t="s">
        <v>116</v>
      </c>
      <c r="C293" s="19" t="s">
        <v>91</v>
      </c>
      <c r="D293" s="19" t="s">
        <v>111</v>
      </c>
      <c r="E293" s="19" t="s">
        <v>98</v>
      </c>
      <c r="F293" s="19" t="s">
        <v>113</v>
      </c>
      <c r="G293" s="19" t="s">
        <v>13</v>
      </c>
      <c r="H293" s="19" t="s">
        <v>401</v>
      </c>
      <c r="I293" s="20" t="s">
        <v>431</v>
      </c>
      <c r="J293" s="21"/>
      <c r="K293" s="21"/>
      <c r="L293" s="21"/>
      <c r="M293" s="21"/>
      <c r="N293" s="21"/>
      <c r="O293" s="21"/>
      <c r="P293" s="21"/>
      <c r="Q293" s="21"/>
      <c r="R293" s="21"/>
      <c r="S293" s="21"/>
      <c r="T293" s="21"/>
      <c r="U293" s="21"/>
      <c r="V293" s="21"/>
      <c r="W293" s="21"/>
      <c r="X293" s="21"/>
      <c r="Y293" s="21"/>
      <c r="Z293" s="21"/>
      <c r="AA293" s="28"/>
      <c r="AB293" s="21"/>
      <c r="AC293" s="21"/>
      <c r="AD293" s="21"/>
      <c r="AE293" s="21" t="s">
        <v>505</v>
      </c>
    </row>
    <row r="294" spans="1:31" ht="15" x14ac:dyDescent="0.25">
      <c r="A294" s="22" t="s">
        <v>388</v>
      </c>
      <c r="B294" s="22" t="s">
        <v>116</v>
      </c>
      <c r="C294" s="22" t="s">
        <v>91</v>
      </c>
      <c r="D294" s="22" t="s">
        <v>111</v>
      </c>
      <c r="E294" s="22" t="s">
        <v>98</v>
      </c>
      <c r="F294" s="22" t="s">
        <v>113</v>
      </c>
      <c r="G294" s="22" t="s">
        <v>13</v>
      </c>
      <c r="H294" s="22" t="s">
        <v>23</v>
      </c>
      <c r="I294" s="23" t="s">
        <v>431</v>
      </c>
      <c r="J294" s="24">
        <v>15469282.50371244</v>
      </c>
      <c r="K294" s="24">
        <v>16270601.948073877</v>
      </c>
      <c r="L294" s="24">
        <v>17099183.826245628</v>
      </c>
      <c r="M294" s="24">
        <v>17957123.180732422</v>
      </c>
      <c r="N294" s="24">
        <v>18846725.764853392</v>
      </c>
      <c r="O294" s="24">
        <v>19770533.518400326</v>
      </c>
      <c r="P294" s="24">
        <v>20731353.515982367</v>
      </c>
      <c r="Q294" s="24">
        <v>19579264.491292406</v>
      </c>
      <c r="R294" s="24">
        <v>19034577.697504364</v>
      </c>
      <c r="S294" s="24">
        <v>16303243.818643697</v>
      </c>
      <c r="T294" s="24"/>
      <c r="U294" s="24"/>
      <c r="V294" s="24"/>
      <c r="W294" s="24"/>
      <c r="X294" s="24"/>
      <c r="Y294" s="24"/>
      <c r="Z294" s="24"/>
      <c r="AA294" s="29"/>
      <c r="AB294" s="24"/>
      <c r="AC294" s="24"/>
      <c r="AD294" s="24"/>
      <c r="AE294" s="24" t="s">
        <v>320</v>
      </c>
    </row>
    <row r="295" spans="1:31" ht="15" x14ac:dyDescent="0.25">
      <c r="A295" s="19" t="s">
        <v>388</v>
      </c>
      <c r="B295" s="19" t="s">
        <v>116</v>
      </c>
      <c r="C295" s="19" t="s">
        <v>91</v>
      </c>
      <c r="D295" s="19" t="s">
        <v>111</v>
      </c>
      <c r="E295" s="19" t="s">
        <v>98</v>
      </c>
      <c r="F295" s="19" t="s">
        <v>114</v>
      </c>
      <c r="G295" s="19" t="s">
        <v>13</v>
      </c>
      <c r="H295" s="19" t="s">
        <v>399</v>
      </c>
      <c r="I295" s="20" t="s">
        <v>431</v>
      </c>
      <c r="J295" s="21"/>
      <c r="K295" s="21"/>
      <c r="L295" s="21"/>
      <c r="M295" s="21"/>
      <c r="N295" s="21"/>
      <c r="O295" s="21"/>
      <c r="P295" s="21"/>
      <c r="Q295" s="21"/>
      <c r="R295" s="21"/>
      <c r="S295" s="21"/>
      <c r="T295" s="21"/>
      <c r="U295" s="21"/>
      <c r="V295" s="21"/>
      <c r="W295" s="21"/>
      <c r="X295" s="21"/>
      <c r="Y295" s="21"/>
      <c r="Z295" s="21"/>
      <c r="AA295" s="28"/>
      <c r="AB295" s="21"/>
      <c r="AC295" s="21"/>
      <c r="AD295" s="21"/>
      <c r="AE295" s="21" t="s">
        <v>506</v>
      </c>
    </row>
    <row r="296" spans="1:31" ht="15" x14ac:dyDescent="0.25">
      <c r="A296" s="22" t="s">
        <v>388</v>
      </c>
      <c r="B296" s="22" t="s">
        <v>116</v>
      </c>
      <c r="C296" s="22" t="s">
        <v>91</v>
      </c>
      <c r="D296" s="22" t="s">
        <v>111</v>
      </c>
      <c r="E296" s="22" t="s">
        <v>98</v>
      </c>
      <c r="F296" s="22" t="s">
        <v>114</v>
      </c>
      <c r="G296" s="22" t="s">
        <v>13</v>
      </c>
      <c r="H296" s="22" t="s">
        <v>17</v>
      </c>
      <c r="I296" s="23" t="s">
        <v>431</v>
      </c>
      <c r="J296" s="24">
        <v>332342.81087298371</v>
      </c>
      <c r="K296" s="24">
        <v>355981.26397859142</v>
      </c>
      <c r="L296" s="24">
        <v>380890.3504902657</v>
      </c>
      <c r="M296" s="24">
        <v>407219.70475902228</v>
      </c>
      <c r="N296" s="24">
        <v>435139.06799045362</v>
      </c>
      <c r="O296" s="24">
        <v>464841.13061745983</v>
      </c>
      <c r="P296" s="24">
        <v>496544.78911868186</v>
      </c>
      <c r="Q296" s="24">
        <v>480686.84147386759</v>
      </c>
      <c r="R296" s="24">
        <v>494448.84860297636</v>
      </c>
      <c r="S296" s="24">
        <v>451370.15779457771</v>
      </c>
      <c r="T296" s="24">
        <v>36566147.204242036</v>
      </c>
      <c r="U296" s="24">
        <v>35364461.531930439</v>
      </c>
      <c r="V296" s="24">
        <v>36418647.720487081</v>
      </c>
      <c r="W296" s="24">
        <v>50181348.857797422</v>
      </c>
      <c r="X296" s="24">
        <v>53559384.800551154</v>
      </c>
      <c r="Y296" s="24">
        <v>53108286.516455792</v>
      </c>
      <c r="Z296" s="24">
        <v>54864959.310705297</v>
      </c>
      <c r="AA296" s="29">
        <v>56865456.523580976</v>
      </c>
      <c r="AB296" s="24">
        <v>58874104.761149086</v>
      </c>
      <c r="AC296" s="24">
        <v>60891553.71651902</v>
      </c>
      <c r="AD296" s="24">
        <v>63164636.341761731</v>
      </c>
      <c r="AE296" s="24" t="s">
        <v>321</v>
      </c>
    </row>
    <row r="297" spans="1:31" ht="15" x14ac:dyDescent="0.25">
      <c r="A297" s="19" t="s">
        <v>388</v>
      </c>
      <c r="B297" s="19" t="s">
        <v>116</v>
      </c>
      <c r="C297" s="19" t="s">
        <v>91</v>
      </c>
      <c r="D297" s="19" t="s">
        <v>111</v>
      </c>
      <c r="E297" s="19" t="s">
        <v>98</v>
      </c>
      <c r="F297" s="19" t="s">
        <v>114</v>
      </c>
      <c r="G297" s="19" t="s">
        <v>13</v>
      </c>
      <c r="H297" s="19" t="s">
        <v>401</v>
      </c>
      <c r="I297" s="20" t="s">
        <v>431</v>
      </c>
      <c r="J297" s="21"/>
      <c r="K297" s="21"/>
      <c r="L297" s="21"/>
      <c r="M297" s="21"/>
      <c r="N297" s="21"/>
      <c r="O297" s="21"/>
      <c r="P297" s="21"/>
      <c r="Q297" s="21"/>
      <c r="R297" s="21"/>
      <c r="S297" s="21"/>
      <c r="T297" s="21"/>
      <c r="U297" s="21"/>
      <c r="V297" s="21"/>
      <c r="W297" s="21"/>
      <c r="X297" s="21"/>
      <c r="Y297" s="21"/>
      <c r="Z297" s="21"/>
      <c r="AA297" s="28"/>
      <c r="AB297" s="21"/>
      <c r="AC297" s="21"/>
      <c r="AD297" s="21"/>
      <c r="AE297" s="21" t="s">
        <v>507</v>
      </c>
    </row>
    <row r="298" spans="1:31" ht="15" x14ac:dyDescent="0.25">
      <c r="A298" s="22" t="s">
        <v>388</v>
      </c>
      <c r="B298" s="22" t="s">
        <v>116</v>
      </c>
      <c r="C298" s="22" t="s">
        <v>91</v>
      </c>
      <c r="D298" s="22" t="s">
        <v>111</v>
      </c>
      <c r="E298" s="22" t="s">
        <v>98</v>
      </c>
      <c r="F298" s="22" t="s">
        <v>114</v>
      </c>
      <c r="G298" s="22" t="s">
        <v>13</v>
      </c>
      <c r="H298" s="22" t="s">
        <v>23</v>
      </c>
      <c r="I298" s="23" t="s">
        <v>431</v>
      </c>
      <c r="J298" s="24">
        <v>17963938.99070685</v>
      </c>
      <c r="K298" s="24">
        <v>19008471.658436012</v>
      </c>
      <c r="L298" s="24">
        <v>20093880.042015273</v>
      </c>
      <c r="M298" s="24">
        <v>21223467.096437268</v>
      </c>
      <c r="N298" s="24">
        <v>22400862.182446942</v>
      </c>
      <c r="O298" s="24">
        <v>23630058.285118457</v>
      </c>
      <c r="P298" s="24">
        <v>24915454.059056178</v>
      </c>
      <c r="Q298" s="24">
        <v>24044380.876834083</v>
      </c>
      <c r="R298" s="24">
        <v>23308376.387695476</v>
      </c>
      <c r="S298" s="24">
        <v>20106265.225307435</v>
      </c>
      <c r="T298" s="24">
        <v>10150646.66708203</v>
      </c>
      <c r="U298" s="24">
        <v>10047903.833759727</v>
      </c>
      <c r="V298" s="24">
        <v>6294188.8959782571</v>
      </c>
      <c r="W298" s="24"/>
      <c r="X298" s="24"/>
      <c r="Y298" s="24"/>
      <c r="Z298" s="24"/>
      <c r="AA298" s="29"/>
      <c r="AB298" s="24"/>
      <c r="AC298" s="24"/>
      <c r="AD298" s="24"/>
      <c r="AE298" s="24" t="s">
        <v>322</v>
      </c>
    </row>
    <row r="299" spans="1:31" ht="15" x14ac:dyDescent="0.25">
      <c r="A299" s="19" t="s">
        <v>388</v>
      </c>
      <c r="B299" s="19" t="s">
        <v>116</v>
      </c>
      <c r="C299" s="19" t="s">
        <v>91</v>
      </c>
      <c r="D299" s="19" t="s">
        <v>111</v>
      </c>
      <c r="E299" s="19" t="s">
        <v>11</v>
      </c>
      <c r="F299" s="19" t="s">
        <v>12</v>
      </c>
      <c r="G299" s="19" t="s">
        <v>13</v>
      </c>
      <c r="H299" s="19" t="s">
        <v>164</v>
      </c>
      <c r="I299" s="20" t="s">
        <v>431</v>
      </c>
      <c r="J299" s="21">
        <v>310532.73708246212</v>
      </c>
      <c r="K299" s="21">
        <v>232784.80272515226</v>
      </c>
      <c r="L299" s="21">
        <v>412522.04650218453</v>
      </c>
      <c r="M299" s="21">
        <v>2671382.0373506532</v>
      </c>
      <c r="N299" s="21">
        <v>3434156.4247617843</v>
      </c>
      <c r="O299" s="21">
        <v>4437564</v>
      </c>
      <c r="P299" s="21">
        <v>4097136.575902984</v>
      </c>
      <c r="Q299" s="21">
        <v>4316529.3216015985</v>
      </c>
      <c r="R299" s="21">
        <v>4334972.7765374305</v>
      </c>
      <c r="S299" s="21">
        <v>4626560.2077664277</v>
      </c>
      <c r="T299" s="21">
        <v>6564774.4570978852</v>
      </c>
      <c r="U299" s="21">
        <v>5915839.6744736182</v>
      </c>
      <c r="V299" s="21">
        <v>6704369.6007591905</v>
      </c>
      <c r="W299" s="21">
        <v>7236443.3180077933</v>
      </c>
      <c r="X299" s="21">
        <v>7718657.0355764683</v>
      </c>
      <c r="Y299" s="21">
        <v>4559274.8870461062</v>
      </c>
      <c r="Z299" s="21">
        <v>2595035.4078003005</v>
      </c>
      <c r="AA299" s="28">
        <v>3024131.8637893959</v>
      </c>
      <c r="AB299" s="21">
        <v>550446.03728924436</v>
      </c>
      <c r="AC299" s="21">
        <v>931109.38455398288</v>
      </c>
      <c r="AD299" s="21">
        <v>1477842.9438060087</v>
      </c>
      <c r="AE299" s="21" t="s">
        <v>329</v>
      </c>
    </row>
    <row r="300" spans="1:31" ht="15" x14ac:dyDescent="0.25">
      <c r="A300" s="22" t="s">
        <v>388</v>
      </c>
      <c r="B300" s="22" t="s">
        <v>116</v>
      </c>
      <c r="C300" s="22" t="s">
        <v>91</v>
      </c>
      <c r="D300" s="22" t="s">
        <v>111</v>
      </c>
      <c r="E300" s="22" t="s">
        <v>11</v>
      </c>
      <c r="F300" s="22" t="s">
        <v>12</v>
      </c>
      <c r="G300" s="22" t="s">
        <v>13</v>
      </c>
      <c r="H300" s="22" t="s">
        <v>79</v>
      </c>
      <c r="I300" s="23" t="s">
        <v>431</v>
      </c>
      <c r="J300" s="24">
        <v>79683467.262917474</v>
      </c>
      <c r="K300" s="24">
        <v>44338215.197274767</v>
      </c>
      <c r="L300" s="24">
        <v>67018477.953497827</v>
      </c>
      <c r="M300" s="24">
        <v>72259617.962650314</v>
      </c>
      <c r="N300" s="24">
        <v>60506843.575238205</v>
      </c>
      <c r="O300" s="24">
        <v>73414436</v>
      </c>
      <c r="P300" s="24">
        <v>67657863.424096227</v>
      </c>
      <c r="Q300" s="24">
        <v>71152470.67839922</v>
      </c>
      <c r="R300" s="24">
        <v>64477027.223462962</v>
      </c>
      <c r="S300" s="24">
        <v>67647439.792232752</v>
      </c>
      <c r="T300" s="24">
        <v>60451225.542901672</v>
      </c>
      <c r="U300" s="24">
        <v>49749861.057375096</v>
      </c>
      <c r="V300" s="24">
        <v>61186767.5072845</v>
      </c>
      <c r="W300" s="24">
        <v>62962245.933444284</v>
      </c>
      <c r="X300" s="24">
        <v>62218734.069152273</v>
      </c>
      <c r="Y300" s="24">
        <v>39528242.343854271</v>
      </c>
      <c r="Z300" s="24">
        <v>22787969.544457752</v>
      </c>
      <c r="AA300" s="29">
        <v>26747325.166933745</v>
      </c>
      <c r="AB300" s="24">
        <v>4791217.3968919823</v>
      </c>
      <c r="AC300" s="24">
        <v>8437052.6603465173</v>
      </c>
      <c r="AD300" s="24">
        <v>13123947.432739295</v>
      </c>
      <c r="AE300" s="24" t="s">
        <v>328</v>
      </c>
    </row>
  </sheetData>
  <autoFilter ref="A2:I245" xr:uid="{7BC9F0EF-5169-4EAC-A580-A4A63730AF79}"/>
  <sortState xmlns:xlrd2="http://schemas.microsoft.com/office/spreadsheetml/2017/richdata2" ref="A3:AE300">
    <sortCondition ref="C3:C300"/>
    <sortCondition ref="D3:D300"/>
    <sortCondition ref="E3:E300"/>
    <sortCondition ref="F3:F300"/>
    <sortCondition ref="G3:G300"/>
    <sortCondition ref="H3:H300"/>
    <sortCondition ref="I3:I30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A1:AE312"/>
  <sheetViews>
    <sheetView zoomScaleNormal="100" zoomScaleSheetLayoutView="182" workbookViewId="0">
      <pane ySplit="2" topLeftCell="A3" activePane="bottomLeft" state="frozen"/>
      <selection activeCell="D11" sqref="D11"/>
      <selection pane="bottomLeft" activeCell="I1" sqref="I1"/>
    </sheetView>
  </sheetViews>
  <sheetFormatPr defaultColWidth="9.140625" defaultRowHeight="12.75" x14ac:dyDescent="0.2"/>
  <cols>
    <col min="1" max="1" width="21.85546875" style="5" customWidth="1"/>
    <col min="2" max="2" width="8.7109375" style="5" customWidth="1"/>
    <col min="3" max="3" width="20.5703125" style="5" customWidth="1"/>
    <col min="4" max="8" width="16.140625" style="5" customWidth="1"/>
    <col min="9" max="9" width="11.42578125" style="5" customWidth="1"/>
    <col min="10" max="20" width="8.85546875" style="5" customWidth="1"/>
    <col min="21" max="26" width="9.85546875" style="5" customWidth="1"/>
    <col min="27" max="27" width="9.85546875" customWidth="1"/>
    <col min="28" max="29" width="8.5703125" style="5" bestFit="1" customWidth="1"/>
    <col min="30" max="30" width="9.5703125" style="5" bestFit="1" customWidth="1"/>
    <col min="31" max="31" width="18.140625" style="5" bestFit="1" customWidth="1"/>
  </cols>
  <sheetData>
    <row r="1" spans="1:31" x14ac:dyDescent="0.2">
      <c r="A1" s="25" t="str">
        <f>'In-State Fuel Quantity'!A1</f>
        <v>(2022 Edition: 2000 to 2020 - Last updated on 10/26/2022)</v>
      </c>
      <c r="B1"/>
      <c r="C1"/>
      <c r="D1" s="1"/>
      <c r="E1"/>
      <c r="F1"/>
      <c r="G1"/>
      <c r="H1"/>
      <c r="I1" s="8" t="s">
        <v>389</v>
      </c>
      <c r="J1" s="31">
        <f>SUBTOTAL(9,J3:J312)</f>
        <v>5819612591688970</v>
      </c>
      <c r="K1" s="31">
        <f t="shared" ref="K1:AD1" si="0">SUBTOTAL(9,K3:K312)</f>
        <v>5771188391406841</v>
      </c>
      <c r="L1" s="31">
        <f t="shared" si="0"/>
        <v>5642468077158172</v>
      </c>
      <c r="M1" s="31">
        <f t="shared" si="0"/>
        <v>5566272301340321</v>
      </c>
      <c r="N1" s="31">
        <f t="shared" si="0"/>
        <v>5741683974550294</v>
      </c>
      <c r="O1" s="31">
        <f t="shared" si="0"/>
        <v>5593089575460672</v>
      </c>
      <c r="P1" s="31">
        <f t="shared" si="0"/>
        <v>5675593897125091</v>
      </c>
      <c r="Q1" s="31">
        <f t="shared" si="0"/>
        <v>5695919477081137</v>
      </c>
      <c r="R1" s="31">
        <f t="shared" si="0"/>
        <v>5565199597795449</v>
      </c>
      <c r="S1" s="31">
        <f t="shared" si="0"/>
        <v>5427814710246633</v>
      </c>
      <c r="T1" s="31">
        <f t="shared" si="0"/>
        <v>5501667609374935</v>
      </c>
      <c r="U1" s="31">
        <f t="shared" si="0"/>
        <v>5272740869365585</v>
      </c>
      <c r="V1" s="31">
        <f t="shared" si="0"/>
        <v>5378555601253523</v>
      </c>
      <c r="W1" s="31">
        <f t="shared" si="0"/>
        <v>5427162131954755</v>
      </c>
      <c r="X1" s="31">
        <f t="shared" si="0"/>
        <v>5428241223613452</v>
      </c>
      <c r="Y1" s="31">
        <f t="shared" si="0"/>
        <v>5401069630473789</v>
      </c>
      <c r="Z1" s="31">
        <f t="shared" si="0"/>
        <v>5304844783206658</v>
      </c>
      <c r="AA1" s="31">
        <f t="shared" si="0"/>
        <v>5271471359912490</v>
      </c>
      <c r="AB1" s="31">
        <f t="shared" si="0"/>
        <v>5260989317073057</v>
      </c>
      <c r="AC1" s="31">
        <f t="shared" si="0"/>
        <v>5278604118090472</v>
      </c>
      <c r="AD1" s="31">
        <f t="shared" si="0"/>
        <v>4787028292171381</v>
      </c>
      <c r="AE1" s="31"/>
    </row>
    <row r="2" spans="1:31" ht="25.5" customHeight="1" x14ac:dyDescent="0.2">
      <c r="A2" s="54" t="s">
        <v>390</v>
      </c>
      <c r="B2" s="15" t="s">
        <v>1</v>
      </c>
      <c r="C2" s="26" t="s">
        <v>2</v>
      </c>
      <c r="D2" s="26" t="s">
        <v>3</v>
      </c>
      <c r="E2" s="26" t="s">
        <v>4</v>
      </c>
      <c r="F2" s="26" t="s">
        <v>5</v>
      </c>
      <c r="G2" s="26" t="s">
        <v>6</v>
      </c>
      <c r="H2" s="26" t="s">
        <v>7</v>
      </c>
      <c r="I2" s="53" t="s">
        <v>446</v>
      </c>
      <c r="J2" s="27">
        <v>2000</v>
      </c>
      <c r="K2" s="27">
        <v>2001</v>
      </c>
      <c r="L2" s="27">
        <v>2002</v>
      </c>
      <c r="M2" s="27">
        <v>2003</v>
      </c>
      <c r="N2" s="27">
        <v>2004</v>
      </c>
      <c r="O2" s="27">
        <v>2005</v>
      </c>
      <c r="P2" s="27">
        <v>2006</v>
      </c>
      <c r="Q2" s="27">
        <v>2007</v>
      </c>
      <c r="R2" s="27">
        <v>2008</v>
      </c>
      <c r="S2" s="27">
        <v>2009</v>
      </c>
      <c r="T2" s="27">
        <v>2010</v>
      </c>
      <c r="U2" s="27">
        <v>2011</v>
      </c>
      <c r="V2" s="27">
        <v>2012</v>
      </c>
      <c r="W2" s="27">
        <v>2013</v>
      </c>
      <c r="X2" s="27">
        <v>2014</v>
      </c>
      <c r="Y2" s="27">
        <v>2015</v>
      </c>
      <c r="Z2" s="27">
        <v>2016</v>
      </c>
      <c r="AA2" s="27">
        <v>2017</v>
      </c>
      <c r="AB2" s="27">
        <v>2018</v>
      </c>
      <c r="AC2" s="27">
        <v>2019</v>
      </c>
      <c r="AD2" s="27">
        <v>2020</v>
      </c>
      <c r="AE2" s="57" t="s">
        <v>194</v>
      </c>
    </row>
    <row r="3" spans="1:31" ht="15" x14ac:dyDescent="0.25">
      <c r="A3" s="19" t="s">
        <v>388</v>
      </c>
      <c r="B3" s="19" t="s">
        <v>147</v>
      </c>
      <c r="C3" s="19" t="s">
        <v>148</v>
      </c>
      <c r="D3" s="19" t="s">
        <v>149</v>
      </c>
      <c r="E3" s="19" t="s">
        <v>150</v>
      </c>
      <c r="F3" s="19" t="s">
        <v>12</v>
      </c>
      <c r="G3" s="19" t="s">
        <v>13</v>
      </c>
      <c r="H3" s="19" t="s">
        <v>16</v>
      </c>
      <c r="I3" s="52" t="s">
        <v>440</v>
      </c>
      <c r="J3" s="21">
        <v>15261580998701.523</v>
      </c>
      <c r="K3" s="21">
        <v>12344810914356.629</v>
      </c>
      <c r="L3" s="21">
        <v>13357547091840.105</v>
      </c>
      <c r="M3" s="21">
        <v>16630090871625.42</v>
      </c>
      <c r="N3" s="21">
        <v>16046449559596.188</v>
      </c>
      <c r="O3" s="21">
        <v>11899880744441.316</v>
      </c>
      <c r="P3" s="21">
        <v>11908424959761.092</v>
      </c>
      <c r="Q3" s="21">
        <v>12106935870286.326</v>
      </c>
      <c r="R3" s="21">
        <v>11509994265720.789</v>
      </c>
      <c r="S3" s="21">
        <v>10548328874167.971</v>
      </c>
      <c r="T3" s="21">
        <v>9219590244167.5781</v>
      </c>
      <c r="U3" s="21">
        <v>9089154986420.1445</v>
      </c>
      <c r="V3" s="21">
        <v>8552227227339.2109</v>
      </c>
      <c r="W3" s="21">
        <v>8553125201195.5352</v>
      </c>
      <c r="X3" s="21">
        <v>8606784268979.5615</v>
      </c>
      <c r="Y3" s="21">
        <v>8743102282198.4648</v>
      </c>
      <c r="Z3" s="21">
        <v>9104158001792.6836</v>
      </c>
      <c r="AA3" s="28">
        <v>8337833194981.4814</v>
      </c>
      <c r="AB3" s="21">
        <v>8954277843435.4688</v>
      </c>
      <c r="AC3" s="21">
        <v>8583058288548.6289</v>
      </c>
      <c r="AD3" s="21">
        <v>8909150495226.916</v>
      </c>
      <c r="AE3" s="21" t="s">
        <v>363</v>
      </c>
    </row>
    <row r="4" spans="1:31" ht="15" x14ac:dyDescent="0.25">
      <c r="A4" s="22" t="s">
        <v>388</v>
      </c>
      <c r="B4" s="22" t="s">
        <v>147</v>
      </c>
      <c r="C4" s="22" t="s">
        <v>148</v>
      </c>
      <c r="D4" s="22" t="s">
        <v>149</v>
      </c>
      <c r="E4" s="22" t="s">
        <v>151</v>
      </c>
      <c r="F4" s="22" t="s">
        <v>12</v>
      </c>
      <c r="G4" s="22" t="s">
        <v>13</v>
      </c>
      <c r="H4" s="22" t="s">
        <v>16</v>
      </c>
      <c r="I4" s="51" t="s">
        <v>440</v>
      </c>
      <c r="J4" s="24">
        <v>1694945905982.3484</v>
      </c>
      <c r="K4" s="24">
        <v>1405991939072.6284</v>
      </c>
      <c r="L4" s="24">
        <v>1373890130903.5154</v>
      </c>
      <c r="M4" s="24">
        <v>1292369518371.7615</v>
      </c>
      <c r="N4" s="24">
        <v>1320853017233.6484</v>
      </c>
      <c r="O4" s="24">
        <v>1211481003039.4802</v>
      </c>
      <c r="P4" s="24">
        <v>1261039644551.4055</v>
      </c>
      <c r="Q4" s="24">
        <v>1486656546562.9556</v>
      </c>
      <c r="R4" s="24">
        <v>1438229014903.0464</v>
      </c>
      <c r="S4" s="24">
        <v>1371913300501.0134</v>
      </c>
      <c r="T4" s="24">
        <v>1261980370806.4624</v>
      </c>
      <c r="U4" s="24">
        <v>1388381691425.0916</v>
      </c>
      <c r="V4" s="24">
        <v>1363829933848.824</v>
      </c>
      <c r="W4" s="24">
        <v>1352606091423.4458</v>
      </c>
      <c r="X4" s="24">
        <v>1377337777679.0334</v>
      </c>
      <c r="Y4" s="24">
        <v>1465788205986.5415</v>
      </c>
      <c r="Z4" s="24">
        <v>1418724869906.1501</v>
      </c>
      <c r="AA4" s="29">
        <v>1456932206988.4734</v>
      </c>
      <c r="AB4" s="24">
        <v>1481383908274.8694</v>
      </c>
      <c r="AC4" s="24">
        <v>1410275841014.5745</v>
      </c>
      <c r="AD4" s="24">
        <v>1674444570840.0947</v>
      </c>
      <c r="AE4" s="24" t="s">
        <v>364</v>
      </c>
    </row>
    <row r="5" spans="1:31" ht="15" x14ac:dyDescent="0.25">
      <c r="A5" s="19" t="s">
        <v>388</v>
      </c>
      <c r="B5" s="19" t="s">
        <v>147</v>
      </c>
      <c r="C5" s="19" t="s">
        <v>148</v>
      </c>
      <c r="D5" s="19" t="s">
        <v>149</v>
      </c>
      <c r="E5" s="19" t="s">
        <v>11</v>
      </c>
      <c r="F5" s="19" t="s">
        <v>12</v>
      </c>
      <c r="G5" s="19" t="s">
        <v>13</v>
      </c>
      <c r="H5" s="19" t="s">
        <v>399</v>
      </c>
      <c r="I5" s="52" t="s">
        <v>440</v>
      </c>
      <c r="J5" s="21">
        <v>18591229023.232929</v>
      </c>
      <c r="K5" s="21">
        <v>24441514602.151112</v>
      </c>
      <c r="L5" s="21">
        <v>42943289007.936165</v>
      </c>
      <c r="M5" s="21">
        <v>9484095861.3863506</v>
      </c>
      <c r="N5" s="21">
        <v>14815206473.325348</v>
      </c>
      <c r="O5" s="21">
        <v>27549249670.328896</v>
      </c>
      <c r="P5" s="21">
        <v>234255084559.50003</v>
      </c>
      <c r="Q5" s="21">
        <v>147611257897.10739</v>
      </c>
      <c r="R5" s="21">
        <v>125235024670.03696</v>
      </c>
      <c r="S5" s="21">
        <v>46455914459.80555</v>
      </c>
      <c r="T5" s="21">
        <v>39115714217.648087</v>
      </c>
      <c r="U5" s="21">
        <v>113956301250.48125</v>
      </c>
      <c r="V5" s="21">
        <v>179622262331.6734</v>
      </c>
      <c r="W5" s="21">
        <v>533192236819.74994</v>
      </c>
      <c r="X5" s="21">
        <v>763772956210.92236</v>
      </c>
      <c r="Y5" s="21">
        <v>1525072982433.418</v>
      </c>
      <c r="Z5" s="21">
        <v>1698364055309.4348</v>
      </c>
      <c r="AA5" s="28">
        <v>1324491733806.9019</v>
      </c>
      <c r="AB5" s="21">
        <v>1486188617699.2029</v>
      </c>
      <c r="AC5" s="21">
        <v>1301280090726.9099</v>
      </c>
      <c r="AD5" s="21">
        <v>2436753549679.603</v>
      </c>
      <c r="AE5" s="21" t="s">
        <v>518</v>
      </c>
    </row>
    <row r="6" spans="1:31" ht="15" x14ac:dyDescent="0.25">
      <c r="A6" s="22" t="s">
        <v>388</v>
      </c>
      <c r="B6" s="22" t="s">
        <v>147</v>
      </c>
      <c r="C6" s="22" t="s">
        <v>148</v>
      </c>
      <c r="D6" s="22" t="s">
        <v>149</v>
      </c>
      <c r="E6" s="22" t="s">
        <v>11</v>
      </c>
      <c r="F6" s="22" t="s">
        <v>12</v>
      </c>
      <c r="G6" s="22" t="s">
        <v>13</v>
      </c>
      <c r="H6" s="22" t="s">
        <v>17</v>
      </c>
      <c r="I6" s="51" t="s">
        <v>440</v>
      </c>
      <c r="J6" s="24">
        <v>33897116770976.824</v>
      </c>
      <c r="K6" s="24">
        <v>36213254485397.867</v>
      </c>
      <c r="L6" s="24">
        <v>40902070710992.008</v>
      </c>
      <c r="M6" s="24">
        <v>40374007904138.539</v>
      </c>
      <c r="N6" s="24">
        <v>42668584793526.609</v>
      </c>
      <c r="O6" s="24">
        <v>45774098750329.609</v>
      </c>
      <c r="P6" s="24">
        <v>51837146915440.477</v>
      </c>
      <c r="Q6" s="24">
        <v>35923656742102.953</v>
      </c>
      <c r="R6" s="24">
        <v>42689540975329.992</v>
      </c>
      <c r="S6" s="24">
        <v>23537054085540.234</v>
      </c>
      <c r="T6" s="24">
        <v>26351113988950.184</v>
      </c>
      <c r="U6" s="24">
        <v>33853117490275.176</v>
      </c>
      <c r="V6" s="24">
        <v>32005703229440.547</v>
      </c>
      <c r="W6" s="24">
        <v>32070848856011.145</v>
      </c>
      <c r="X6" s="24">
        <v>33034944298871.152</v>
      </c>
      <c r="Y6" s="24">
        <v>35205624940237.047</v>
      </c>
      <c r="Z6" s="24">
        <v>30064548560151.688</v>
      </c>
      <c r="AA6" s="29">
        <v>22579377436662.438</v>
      </c>
      <c r="AB6" s="24">
        <v>28190548196872.672</v>
      </c>
      <c r="AC6" s="24">
        <v>21273502367352.52</v>
      </c>
      <c r="AD6" s="24">
        <v>22425751751994.566</v>
      </c>
      <c r="AE6" s="24" t="s">
        <v>366</v>
      </c>
    </row>
    <row r="7" spans="1:31" ht="15" x14ac:dyDescent="0.25">
      <c r="A7" s="19" t="s">
        <v>388</v>
      </c>
      <c r="B7" s="19" t="s">
        <v>147</v>
      </c>
      <c r="C7" s="19" t="s">
        <v>148</v>
      </c>
      <c r="D7" s="19" t="s">
        <v>149</v>
      </c>
      <c r="E7" s="19" t="s">
        <v>11</v>
      </c>
      <c r="F7" s="19" t="s">
        <v>12</v>
      </c>
      <c r="G7" s="19" t="s">
        <v>13</v>
      </c>
      <c r="H7" s="19" t="s">
        <v>164</v>
      </c>
      <c r="I7" s="52" t="s">
        <v>440</v>
      </c>
      <c r="J7" s="21">
        <v>11330434848.788162</v>
      </c>
      <c r="K7" s="21">
        <v>18756341306.147697</v>
      </c>
      <c r="L7" s="21">
        <v>23447079932.426262</v>
      </c>
      <c r="M7" s="21">
        <v>140481518133.45679</v>
      </c>
      <c r="N7" s="21">
        <v>268568960215.66409</v>
      </c>
      <c r="O7" s="21">
        <v>284656176000</v>
      </c>
      <c r="P7" s="21">
        <v>309980942654.57281</v>
      </c>
      <c r="Q7" s="21">
        <v>176343226311.27338</v>
      </c>
      <c r="R7" s="21">
        <v>100728962554.74025</v>
      </c>
      <c r="S7" s="21">
        <v>103268941228.83659</v>
      </c>
      <c r="T7" s="21">
        <v>164380714212.62582</v>
      </c>
      <c r="U7" s="21">
        <v>548516969966.19116</v>
      </c>
      <c r="V7" s="21">
        <v>745822510984.01855</v>
      </c>
      <c r="W7" s="21">
        <v>566850469845.91382</v>
      </c>
      <c r="X7" s="21">
        <v>632712449958.52258</v>
      </c>
      <c r="Y7" s="21">
        <v>80992124082.96286</v>
      </c>
      <c r="Z7" s="21">
        <v>46098872069.636246</v>
      </c>
      <c r="AA7" s="28">
        <v>53721451156.887703</v>
      </c>
      <c r="AB7" s="21">
        <v>7425141118.5921812</v>
      </c>
      <c r="AC7" s="21">
        <v>10886381966.936354</v>
      </c>
      <c r="AD7" s="21">
        <v>16792780001.116667</v>
      </c>
      <c r="AE7" s="21" t="s">
        <v>369</v>
      </c>
    </row>
    <row r="8" spans="1:31" ht="15" x14ac:dyDescent="0.25">
      <c r="A8" s="22" t="s">
        <v>388</v>
      </c>
      <c r="B8" s="22" t="s">
        <v>147</v>
      </c>
      <c r="C8" s="22" t="s">
        <v>148</v>
      </c>
      <c r="D8" s="22" t="s">
        <v>149</v>
      </c>
      <c r="E8" s="22" t="s">
        <v>11</v>
      </c>
      <c r="F8" s="22" t="s">
        <v>12</v>
      </c>
      <c r="G8" s="22" t="s">
        <v>13</v>
      </c>
      <c r="H8" s="22" t="s">
        <v>79</v>
      </c>
      <c r="I8" s="51" t="s">
        <v>440</v>
      </c>
      <c r="J8" s="24">
        <v>4326514233855.9585</v>
      </c>
      <c r="K8" s="24">
        <v>5316213777818.2363</v>
      </c>
      <c r="L8" s="24">
        <v>5668483512005.3135</v>
      </c>
      <c r="M8" s="24">
        <v>5654700121825.2959</v>
      </c>
      <c r="N8" s="24">
        <v>7041593809202.874</v>
      </c>
      <c r="O8" s="24">
        <v>7007904499999.999</v>
      </c>
      <c r="P8" s="24">
        <v>7617343835335.3711</v>
      </c>
      <c r="Q8" s="24">
        <v>4325584484655.8926</v>
      </c>
      <c r="R8" s="24">
        <v>2229480710484.0317</v>
      </c>
      <c r="S8" s="24">
        <v>2246950980314.1982</v>
      </c>
      <c r="T8" s="24">
        <v>2252510841945.4771</v>
      </c>
      <c r="U8" s="24">
        <v>6864300251785.083</v>
      </c>
      <c r="V8" s="24">
        <v>10128981460257.99</v>
      </c>
      <c r="W8" s="24">
        <v>7339293990334.1357</v>
      </c>
      <c r="X8" s="24">
        <v>7589558859038.9502</v>
      </c>
      <c r="Y8" s="24">
        <v>1044925293576.7043</v>
      </c>
      <c r="Z8" s="24">
        <v>602397788374.25793</v>
      </c>
      <c r="AA8" s="29">
        <v>707062974349.40796</v>
      </c>
      <c r="AB8" s="24">
        <v>96175968073.648376</v>
      </c>
      <c r="AC8" s="24">
        <v>146792663630.47659</v>
      </c>
      <c r="AD8" s="24">
        <v>221916464735.76328</v>
      </c>
      <c r="AE8" s="24" t="s">
        <v>367</v>
      </c>
    </row>
    <row r="9" spans="1:31" ht="15" x14ac:dyDescent="0.25">
      <c r="A9" s="19" t="s">
        <v>388</v>
      </c>
      <c r="B9" s="19" t="s">
        <v>147</v>
      </c>
      <c r="C9" s="19" t="s">
        <v>148</v>
      </c>
      <c r="D9" s="19" t="s">
        <v>149</v>
      </c>
      <c r="E9" s="19" t="s">
        <v>11</v>
      </c>
      <c r="F9" s="19" t="s">
        <v>12</v>
      </c>
      <c r="G9" s="19" t="s">
        <v>13</v>
      </c>
      <c r="H9" s="19" t="s">
        <v>19</v>
      </c>
      <c r="I9" s="52" t="s">
        <v>440</v>
      </c>
      <c r="J9" s="21">
        <v>86805000000</v>
      </c>
      <c r="K9" s="21">
        <v>64935000000</v>
      </c>
      <c r="L9" s="21">
        <v>38475000000</v>
      </c>
      <c r="M9" s="21">
        <v>47385000000</v>
      </c>
      <c r="N9" s="21">
        <v>65610000000</v>
      </c>
      <c r="O9" s="21">
        <v>63450000000</v>
      </c>
      <c r="P9" s="21">
        <v>99630000000</v>
      </c>
      <c r="Q9" s="21">
        <v>47250000000</v>
      </c>
      <c r="R9" s="21">
        <v>25785000000</v>
      </c>
      <c r="S9" s="21">
        <v>45495000000</v>
      </c>
      <c r="T9" s="21">
        <v>47925000000</v>
      </c>
      <c r="U9" s="21">
        <v>22140000000</v>
      </c>
      <c r="V9" s="21">
        <v>14040000000</v>
      </c>
      <c r="W9" s="21">
        <v>5130000000</v>
      </c>
      <c r="X9" s="21">
        <v>4185000000</v>
      </c>
      <c r="Y9" s="21">
        <v>3645000000</v>
      </c>
      <c r="Z9" s="21">
        <v>13500000000</v>
      </c>
      <c r="AA9" s="28">
        <v>2970000000</v>
      </c>
      <c r="AB9" s="21">
        <v>1755000000</v>
      </c>
      <c r="AC9" s="21">
        <v>2295000000</v>
      </c>
      <c r="AD9" s="21">
        <v>10935000000</v>
      </c>
      <c r="AE9" s="21" t="s">
        <v>368</v>
      </c>
    </row>
    <row r="10" spans="1:31" ht="15" x14ac:dyDescent="0.25">
      <c r="A10" s="22" t="s">
        <v>388</v>
      </c>
      <c r="B10" s="22" t="s">
        <v>147</v>
      </c>
      <c r="C10" s="22" t="s">
        <v>148</v>
      </c>
      <c r="D10" s="22" t="s">
        <v>149</v>
      </c>
      <c r="E10" s="22" t="s">
        <v>11</v>
      </c>
      <c r="F10" s="22" t="s">
        <v>12</v>
      </c>
      <c r="G10" s="22" t="s">
        <v>13</v>
      </c>
      <c r="H10" s="22" t="s">
        <v>16</v>
      </c>
      <c r="I10" s="51" t="s">
        <v>440</v>
      </c>
      <c r="J10" s="24">
        <v>40104572396.22831</v>
      </c>
      <c r="K10" s="24">
        <v>32439847685.157627</v>
      </c>
      <c r="L10" s="24">
        <v>35101128410.373581</v>
      </c>
      <c r="M10" s="24">
        <v>43700759664.001106</v>
      </c>
      <c r="N10" s="24">
        <v>42167059763.990707</v>
      </c>
      <c r="O10" s="24">
        <v>31270654649.903446</v>
      </c>
      <c r="P10" s="24">
        <v>31293107245.20723</v>
      </c>
      <c r="Q10" s="24">
        <v>31814756685.280846</v>
      </c>
      <c r="R10" s="24">
        <v>30246106111.092789</v>
      </c>
      <c r="S10" s="24">
        <v>30826280483.643875</v>
      </c>
      <c r="T10" s="24">
        <v>27212676730.159378</v>
      </c>
      <c r="U10" s="24">
        <v>27899635124.808468</v>
      </c>
      <c r="V10" s="24">
        <v>65090108715.653961</v>
      </c>
      <c r="W10" s="24">
        <v>111787949822.14725</v>
      </c>
      <c r="X10" s="24">
        <v>110590604603.38559</v>
      </c>
      <c r="Y10" s="24">
        <v>111307565462.12923</v>
      </c>
      <c r="Z10" s="24">
        <v>148410924217.90494</v>
      </c>
      <c r="AA10" s="29">
        <v>148164629309.53107</v>
      </c>
      <c r="AB10" s="24">
        <v>165873820031.50433</v>
      </c>
      <c r="AC10" s="24">
        <v>168989520995.20148</v>
      </c>
      <c r="AD10" s="24">
        <v>430964312041.81793</v>
      </c>
      <c r="AE10" s="24" t="s">
        <v>365</v>
      </c>
    </row>
    <row r="11" spans="1:31" ht="15" x14ac:dyDescent="0.25">
      <c r="A11" s="19" t="s">
        <v>388</v>
      </c>
      <c r="B11" s="19" t="s">
        <v>147</v>
      </c>
      <c r="C11" s="19" t="s">
        <v>148</v>
      </c>
      <c r="D11" s="19" t="s">
        <v>149</v>
      </c>
      <c r="E11" s="19" t="s">
        <v>11</v>
      </c>
      <c r="F11" s="19" t="s">
        <v>12</v>
      </c>
      <c r="G11" s="19" t="s">
        <v>13</v>
      </c>
      <c r="H11" s="19" t="s">
        <v>401</v>
      </c>
      <c r="I11" s="52" t="s">
        <v>440</v>
      </c>
      <c r="J11" s="21"/>
      <c r="K11" s="21"/>
      <c r="L11" s="21"/>
      <c r="M11" s="21"/>
      <c r="N11" s="21"/>
      <c r="O11" s="21"/>
      <c r="P11" s="21"/>
      <c r="Q11" s="21"/>
      <c r="R11" s="21"/>
      <c r="S11" s="21"/>
      <c r="T11" s="21">
        <v>14276296832.186056</v>
      </c>
      <c r="U11" s="21">
        <v>16392208474.292974</v>
      </c>
      <c r="V11" s="21">
        <v>79263010465.001938</v>
      </c>
      <c r="W11" s="21">
        <v>1040898222664.4518</v>
      </c>
      <c r="X11" s="21">
        <v>1290274189691.9385</v>
      </c>
      <c r="Y11" s="21">
        <v>1991886025200.5403</v>
      </c>
      <c r="Z11" s="21">
        <v>2658255552221.6318</v>
      </c>
      <c r="AA11" s="28">
        <v>2613555813733.4927</v>
      </c>
      <c r="AB11" s="21">
        <v>3089982291905.4038</v>
      </c>
      <c r="AC11" s="21">
        <v>3799046326925.4805</v>
      </c>
      <c r="AD11" s="21">
        <v>5386455407477.4365</v>
      </c>
      <c r="AE11" s="21" t="s">
        <v>519</v>
      </c>
    </row>
    <row r="12" spans="1:31" ht="15" x14ac:dyDescent="0.25">
      <c r="A12" s="22" t="s">
        <v>388</v>
      </c>
      <c r="B12" s="22" t="s">
        <v>30</v>
      </c>
      <c r="C12" s="22" t="s">
        <v>36</v>
      </c>
      <c r="D12" s="22" t="s">
        <v>31</v>
      </c>
      <c r="E12" s="22" t="s">
        <v>35</v>
      </c>
      <c r="F12" s="22" t="s">
        <v>12</v>
      </c>
      <c r="G12" s="22" t="s">
        <v>13</v>
      </c>
      <c r="H12" s="22" t="s">
        <v>399</v>
      </c>
      <c r="I12" s="51" t="s">
        <v>440</v>
      </c>
      <c r="J12" s="24">
        <v>466484.02264729969</v>
      </c>
      <c r="K12" s="24">
        <v>497033.69532502076</v>
      </c>
      <c r="L12" s="24">
        <v>96574.296841685034</v>
      </c>
      <c r="M12" s="24">
        <v>135822.27321668604</v>
      </c>
      <c r="N12" s="24">
        <v>485176.68864963599</v>
      </c>
      <c r="O12" s="24">
        <v>1496693.4351573733</v>
      </c>
      <c r="P12" s="24">
        <v>13111040.339490095</v>
      </c>
      <c r="Q12" s="24">
        <v>8534977.7370900661</v>
      </c>
      <c r="R12" s="24">
        <v>10449386.021094676</v>
      </c>
      <c r="S12" s="24">
        <v>6788818.8669875404</v>
      </c>
      <c r="T12" s="24">
        <v>2111940.8467702409</v>
      </c>
      <c r="U12" s="24">
        <v>3938839.9974021916</v>
      </c>
      <c r="V12" s="24">
        <v>8862100.095896598</v>
      </c>
      <c r="W12" s="24">
        <v>41092622.067396149</v>
      </c>
      <c r="X12" s="24">
        <v>23335024.412199903</v>
      </c>
      <c r="Y12" s="24">
        <v>21668671.015878659</v>
      </c>
      <c r="Z12" s="24">
        <v>34273261.455487475</v>
      </c>
      <c r="AA12" s="29">
        <v>27570875.788118433</v>
      </c>
      <c r="AB12" s="24">
        <v>15586326.147766113</v>
      </c>
      <c r="AC12" s="24">
        <v>49416151.22014536</v>
      </c>
      <c r="AD12" s="24">
        <v>30394802.039700918</v>
      </c>
      <c r="AE12" s="24" t="s">
        <v>483</v>
      </c>
    </row>
    <row r="13" spans="1:31" ht="15" x14ac:dyDescent="0.25">
      <c r="A13" s="19" t="s">
        <v>388</v>
      </c>
      <c r="B13" s="19" t="s">
        <v>30</v>
      </c>
      <c r="C13" s="19" t="s">
        <v>36</v>
      </c>
      <c r="D13" s="19" t="s">
        <v>31</v>
      </c>
      <c r="E13" s="19" t="s">
        <v>35</v>
      </c>
      <c r="F13" s="19" t="s">
        <v>12</v>
      </c>
      <c r="G13" s="19" t="s">
        <v>13</v>
      </c>
      <c r="H13" s="19" t="s">
        <v>394</v>
      </c>
      <c r="I13" s="52" t="s">
        <v>440</v>
      </c>
      <c r="J13" s="21"/>
      <c r="K13" s="21"/>
      <c r="L13" s="21"/>
      <c r="M13" s="21"/>
      <c r="N13" s="21"/>
      <c r="O13" s="21"/>
      <c r="P13" s="21"/>
      <c r="Q13" s="21"/>
      <c r="R13" s="21"/>
      <c r="S13" s="21"/>
      <c r="T13" s="21"/>
      <c r="U13" s="21"/>
      <c r="V13" s="21">
        <v>22614041607.31282</v>
      </c>
      <c r="W13" s="21">
        <v>16740396274.975786</v>
      </c>
      <c r="X13" s="21">
        <v>12859533263.341337</v>
      </c>
      <c r="Y13" s="21">
        <v>14593743277.478081</v>
      </c>
      <c r="Z13" s="21">
        <v>13407773556.810921</v>
      </c>
      <c r="AA13" s="28">
        <v>1843673373.6440833</v>
      </c>
      <c r="AB13" s="21"/>
      <c r="AC13" s="21"/>
      <c r="AD13" s="21"/>
      <c r="AE13" s="21" t="s">
        <v>485</v>
      </c>
    </row>
    <row r="14" spans="1:31" ht="15" x14ac:dyDescent="0.25">
      <c r="A14" s="22" t="s">
        <v>388</v>
      </c>
      <c r="B14" s="22" t="s">
        <v>30</v>
      </c>
      <c r="C14" s="22" t="s">
        <v>36</v>
      </c>
      <c r="D14" s="22" t="s">
        <v>31</v>
      </c>
      <c r="E14" s="22" t="s">
        <v>35</v>
      </c>
      <c r="F14" s="22" t="s">
        <v>12</v>
      </c>
      <c r="G14" s="22" t="s">
        <v>13</v>
      </c>
      <c r="H14" s="22" t="s">
        <v>25</v>
      </c>
      <c r="I14" s="51" t="s">
        <v>440</v>
      </c>
      <c r="J14" s="24"/>
      <c r="K14" s="24"/>
      <c r="L14" s="24"/>
      <c r="M14" s="24"/>
      <c r="N14" s="24"/>
      <c r="O14" s="24">
        <v>1838064.516129032</v>
      </c>
      <c r="P14" s="24">
        <v>19274838.709677417</v>
      </c>
      <c r="Q14" s="24">
        <v>115542580645.16127</v>
      </c>
      <c r="R14" s="24"/>
      <c r="S14" s="24">
        <v>9225806.4516129028</v>
      </c>
      <c r="T14" s="24">
        <v>7806451.6129032243</v>
      </c>
      <c r="U14" s="24"/>
      <c r="V14" s="24"/>
      <c r="W14" s="24"/>
      <c r="X14" s="24"/>
      <c r="Y14" s="24"/>
      <c r="Z14" s="24"/>
      <c r="AA14" s="29"/>
      <c r="AB14" s="24"/>
      <c r="AC14" s="24"/>
      <c r="AD14" s="24"/>
      <c r="AE14" s="24" t="s">
        <v>246</v>
      </c>
    </row>
    <row r="15" spans="1:31" ht="15" x14ac:dyDescent="0.25">
      <c r="A15" s="19" t="s">
        <v>388</v>
      </c>
      <c r="B15" s="19" t="s">
        <v>30</v>
      </c>
      <c r="C15" s="19" t="s">
        <v>36</v>
      </c>
      <c r="D15" s="19" t="s">
        <v>31</v>
      </c>
      <c r="E15" s="19" t="s">
        <v>35</v>
      </c>
      <c r="F15" s="19" t="s">
        <v>12</v>
      </c>
      <c r="G15" s="19" t="s">
        <v>13</v>
      </c>
      <c r="H15" s="19" t="s">
        <v>26</v>
      </c>
      <c r="I15" s="52" t="s">
        <v>440</v>
      </c>
      <c r="J15" s="21">
        <v>299422325534.84406</v>
      </c>
      <c r="K15" s="21">
        <v>142885540833.65625</v>
      </c>
      <c r="L15" s="21">
        <v>138842846326.15286</v>
      </c>
      <c r="M15" s="21">
        <v>139284756565.56274</v>
      </c>
      <c r="N15" s="21">
        <v>458236756202.95813</v>
      </c>
      <c r="O15" s="21">
        <v>669120095753.89844</v>
      </c>
      <c r="P15" s="21">
        <v>725908513736.7843</v>
      </c>
      <c r="Q15" s="21">
        <v>970307571311.83301</v>
      </c>
      <c r="R15" s="21">
        <v>827193233527.50134</v>
      </c>
      <c r="S15" s="21">
        <v>480975322968.10693</v>
      </c>
      <c r="T15" s="21">
        <v>22867258012.508999</v>
      </c>
      <c r="U15" s="21">
        <v>608835315288.66406</v>
      </c>
      <c r="V15" s="21">
        <v>237967045737.32785</v>
      </c>
      <c r="W15" s="21">
        <v>226012286975.7753</v>
      </c>
      <c r="X15" s="21">
        <v>172520017501.70453</v>
      </c>
      <c r="Y15" s="21">
        <v>77118590803.772018</v>
      </c>
      <c r="Z15" s="21">
        <v>140906011758.05054</v>
      </c>
      <c r="AA15" s="28">
        <v>141367660347.29794</v>
      </c>
      <c r="AB15" s="21">
        <v>147030808335.39322</v>
      </c>
      <c r="AC15" s="21">
        <v>203523405699.58096</v>
      </c>
      <c r="AD15" s="21">
        <v>223342483957.95975</v>
      </c>
      <c r="AE15" s="21" t="s">
        <v>186</v>
      </c>
    </row>
    <row r="16" spans="1:31" ht="15" x14ac:dyDescent="0.25">
      <c r="A16" s="22" t="s">
        <v>388</v>
      </c>
      <c r="B16" s="22" t="s">
        <v>30</v>
      </c>
      <c r="C16" s="22" t="s">
        <v>36</v>
      </c>
      <c r="D16" s="22" t="s">
        <v>31</v>
      </c>
      <c r="E16" s="22" t="s">
        <v>35</v>
      </c>
      <c r="F16" s="22" t="s">
        <v>12</v>
      </c>
      <c r="G16" s="22" t="s">
        <v>13</v>
      </c>
      <c r="H16" s="22" t="s">
        <v>17</v>
      </c>
      <c r="I16" s="51" t="s">
        <v>440</v>
      </c>
      <c r="J16" s="24">
        <v>852883586.68638217</v>
      </c>
      <c r="K16" s="24">
        <v>738454256.51951587</v>
      </c>
      <c r="L16" s="24">
        <v>92237998.564149737</v>
      </c>
      <c r="M16" s="24">
        <v>579796044.60236955</v>
      </c>
      <c r="N16" s="24">
        <v>1401195652.049134</v>
      </c>
      <c r="O16" s="24">
        <v>2493682776.6360164</v>
      </c>
      <c r="P16" s="24">
        <v>2909293538.5463109</v>
      </c>
      <c r="Q16" s="24">
        <v>2082868126.3001308</v>
      </c>
      <c r="R16" s="24">
        <v>3571780625.8600497</v>
      </c>
      <c r="S16" s="24">
        <v>3449082940.5384936</v>
      </c>
      <c r="T16" s="24">
        <v>1426683996.8575506</v>
      </c>
      <c r="U16" s="24">
        <v>1173348406.6179366</v>
      </c>
      <c r="V16" s="24">
        <v>1632808366.3992198</v>
      </c>
      <c r="W16" s="24">
        <v>2511838897.0191793</v>
      </c>
      <c r="X16" s="24">
        <v>1335928417.9924924</v>
      </c>
      <c r="Y16" s="24">
        <v>651974615.47988379</v>
      </c>
      <c r="Z16" s="24">
        <v>787264540.2626909</v>
      </c>
      <c r="AA16" s="29">
        <v>591685092.25757635</v>
      </c>
      <c r="AB16" s="24">
        <v>303805770.44320959</v>
      </c>
      <c r="AC16" s="24">
        <v>756115927.95626581</v>
      </c>
      <c r="AD16" s="24">
        <v>371896303.16522878</v>
      </c>
      <c r="AE16" s="24" t="s">
        <v>242</v>
      </c>
    </row>
    <row r="17" spans="1:31" ht="15" x14ac:dyDescent="0.25">
      <c r="A17" s="19" t="s">
        <v>388</v>
      </c>
      <c r="B17" s="19" t="s">
        <v>30</v>
      </c>
      <c r="C17" s="19" t="s">
        <v>36</v>
      </c>
      <c r="D17" s="19" t="s">
        <v>31</v>
      </c>
      <c r="E17" s="19" t="s">
        <v>35</v>
      </c>
      <c r="F17" s="19" t="s">
        <v>12</v>
      </c>
      <c r="G17" s="19" t="s">
        <v>13</v>
      </c>
      <c r="H17" s="19" t="s">
        <v>18</v>
      </c>
      <c r="I17" s="52" t="s">
        <v>440</v>
      </c>
      <c r="J17" s="21">
        <v>675612903.22580791</v>
      </c>
      <c r="K17" s="21"/>
      <c r="L17" s="21"/>
      <c r="M17" s="21"/>
      <c r="N17" s="21">
        <v>136541935.48387054</v>
      </c>
      <c r="O17" s="21">
        <v>606738709.67741954</v>
      </c>
      <c r="P17" s="21"/>
      <c r="Q17" s="21"/>
      <c r="R17" s="21"/>
      <c r="S17" s="21"/>
      <c r="T17" s="21"/>
      <c r="U17" s="21"/>
      <c r="V17" s="21"/>
      <c r="W17" s="21"/>
      <c r="X17" s="21"/>
      <c r="Y17" s="21"/>
      <c r="Z17" s="21"/>
      <c r="AA17" s="28"/>
      <c r="AB17" s="21"/>
      <c r="AC17" s="21"/>
      <c r="AD17" s="21"/>
      <c r="AE17" s="21" t="s">
        <v>243</v>
      </c>
    </row>
    <row r="18" spans="1:31" ht="15" x14ac:dyDescent="0.25">
      <c r="A18" s="22" t="s">
        <v>388</v>
      </c>
      <c r="B18" s="22" t="s">
        <v>30</v>
      </c>
      <c r="C18" s="22" t="s">
        <v>36</v>
      </c>
      <c r="D18" s="22" t="s">
        <v>31</v>
      </c>
      <c r="E18" s="22" t="s">
        <v>35</v>
      </c>
      <c r="F18" s="22" t="s">
        <v>12</v>
      </c>
      <c r="G18" s="22" t="s">
        <v>13</v>
      </c>
      <c r="H18" s="22" t="s">
        <v>19</v>
      </c>
      <c r="I18" s="51" t="s">
        <v>440</v>
      </c>
      <c r="J18" s="24"/>
      <c r="K18" s="24"/>
      <c r="L18" s="24"/>
      <c r="M18" s="24"/>
      <c r="N18" s="24"/>
      <c r="O18" s="24">
        <v>22545071.88517347</v>
      </c>
      <c r="P18" s="24"/>
      <c r="Q18" s="24"/>
      <c r="R18" s="24"/>
      <c r="S18" s="24"/>
      <c r="T18" s="24"/>
      <c r="U18" s="24"/>
      <c r="V18" s="24"/>
      <c r="W18" s="24"/>
      <c r="X18" s="24"/>
      <c r="Y18" s="24"/>
      <c r="Z18" s="24"/>
      <c r="AA18" s="29"/>
      <c r="AB18" s="24"/>
      <c r="AC18" s="24"/>
      <c r="AD18" s="24"/>
      <c r="AE18" s="24" t="s">
        <v>244</v>
      </c>
    </row>
    <row r="19" spans="1:31" ht="15" x14ac:dyDescent="0.25">
      <c r="A19" s="19" t="s">
        <v>388</v>
      </c>
      <c r="B19" s="19" t="s">
        <v>30</v>
      </c>
      <c r="C19" s="19" t="s">
        <v>36</v>
      </c>
      <c r="D19" s="19" t="s">
        <v>31</v>
      </c>
      <c r="E19" s="19" t="s">
        <v>35</v>
      </c>
      <c r="F19" s="19" t="s">
        <v>12</v>
      </c>
      <c r="G19" s="19" t="s">
        <v>13</v>
      </c>
      <c r="H19" s="19" t="s">
        <v>27</v>
      </c>
      <c r="I19" s="52" t="s">
        <v>440</v>
      </c>
      <c r="J19" s="21">
        <v>64697325891.758881</v>
      </c>
      <c r="K19" s="21"/>
      <c r="L19" s="21"/>
      <c r="M19" s="21"/>
      <c r="N19" s="21"/>
      <c r="O19" s="21">
        <v>162581676217.76511</v>
      </c>
      <c r="P19" s="21">
        <v>301679215457.69989</v>
      </c>
      <c r="Q19" s="21">
        <v>189787315797.87445</v>
      </c>
      <c r="R19" s="21">
        <v>162264801223.54852</v>
      </c>
      <c r="S19" s="21">
        <v>50854050849.595711</v>
      </c>
      <c r="T19" s="21">
        <v>90257331422.433151</v>
      </c>
      <c r="U19" s="21">
        <v>213520878873.93988</v>
      </c>
      <c r="V19" s="21"/>
      <c r="W19" s="21"/>
      <c r="X19" s="21"/>
      <c r="Y19" s="21"/>
      <c r="Z19" s="21">
        <v>1886593854.0721338</v>
      </c>
      <c r="AA19" s="28">
        <v>1297961081.265502</v>
      </c>
      <c r="AB19" s="21"/>
      <c r="AC19" s="21">
        <v>2941873002.6892872</v>
      </c>
      <c r="AD19" s="21">
        <v>2201564021.977437</v>
      </c>
      <c r="AE19" s="21" t="s">
        <v>187</v>
      </c>
    </row>
    <row r="20" spans="1:31" ht="15" x14ac:dyDescent="0.25">
      <c r="A20" s="22" t="s">
        <v>388</v>
      </c>
      <c r="B20" s="22" t="s">
        <v>30</v>
      </c>
      <c r="C20" s="22" t="s">
        <v>36</v>
      </c>
      <c r="D20" s="22" t="s">
        <v>31</v>
      </c>
      <c r="E20" s="22" t="s">
        <v>35</v>
      </c>
      <c r="F20" s="22" t="s">
        <v>12</v>
      </c>
      <c r="G20" s="22" t="s">
        <v>13</v>
      </c>
      <c r="H20" s="22" t="s">
        <v>16</v>
      </c>
      <c r="I20" s="51" t="s">
        <v>440</v>
      </c>
      <c r="J20" s="24">
        <v>20681733543866.855</v>
      </c>
      <c r="K20" s="24">
        <v>19871522669802.945</v>
      </c>
      <c r="L20" s="24">
        <v>20024460503323.598</v>
      </c>
      <c r="M20" s="24">
        <v>4895626573936.5654</v>
      </c>
      <c r="N20" s="24">
        <v>11737401394208.127</v>
      </c>
      <c r="O20" s="24">
        <v>7550367539234.4893</v>
      </c>
      <c r="P20" s="24">
        <v>7828956296552.6006</v>
      </c>
      <c r="Q20" s="24">
        <v>9024891804018.5566</v>
      </c>
      <c r="R20" s="24">
        <v>7014238723285.1172</v>
      </c>
      <c r="S20" s="24">
        <v>17308422293371.977</v>
      </c>
      <c r="T20" s="24">
        <v>17348753871984.063</v>
      </c>
      <c r="U20" s="24">
        <v>8523383462522.0684</v>
      </c>
      <c r="V20" s="24">
        <v>10203385599700.186</v>
      </c>
      <c r="W20" s="24">
        <v>11286736456899.631</v>
      </c>
      <c r="X20" s="24">
        <v>8340314452306.2109</v>
      </c>
      <c r="Y20" s="24">
        <v>7658926065366.292</v>
      </c>
      <c r="Z20" s="24">
        <v>8282970970532.5244</v>
      </c>
      <c r="AA20" s="29">
        <v>8931855994272.3301</v>
      </c>
      <c r="AB20" s="24">
        <v>8910132277840.5742</v>
      </c>
      <c r="AC20" s="24">
        <v>8430609018250.332</v>
      </c>
      <c r="AD20" s="24">
        <v>7629870248561.1563</v>
      </c>
      <c r="AE20" s="24" t="s">
        <v>241</v>
      </c>
    </row>
    <row r="21" spans="1:31" ht="15" x14ac:dyDescent="0.25">
      <c r="A21" s="19" t="s">
        <v>388</v>
      </c>
      <c r="B21" s="19" t="s">
        <v>30</v>
      </c>
      <c r="C21" s="19" t="s">
        <v>36</v>
      </c>
      <c r="D21" s="19" t="s">
        <v>31</v>
      </c>
      <c r="E21" s="19" t="s">
        <v>35</v>
      </c>
      <c r="F21" s="19" t="s">
        <v>12</v>
      </c>
      <c r="G21" s="19" t="s">
        <v>13</v>
      </c>
      <c r="H21" s="19" t="s">
        <v>21</v>
      </c>
      <c r="I21" s="52" t="s">
        <v>440</v>
      </c>
      <c r="J21" s="21">
        <v>149194335.37707058</v>
      </c>
      <c r="K21" s="21">
        <v>26037429.905806448</v>
      </c>
      <c r="L21" s="21">
        <v>42647514.5008898</v>
      </c>
      <c r="M21" s="21"/>
      <c r="N21" s="21"/>
      <c r="O21" s="21"/>
      <c r="P21" s="21"/>
      <c r="Q21" s="21"/>
      <c r="R21" s="21"/>
      <c r="S21" s="21">
        <v>1541278.4192413609</v>
      </c>
      <c r="T21" s="21"/>
      <c r="U21" s="21"/>
      <c r="V21" s="21"/>
      <c r="W21" s="21"/>
      <c r="X21" s="21"/>
      <c r="Y21" s="21">
        <v>23636266.768481359</v>
      </c>
      <c r="Z21" s="21">
        <v>4339571.6509677423</v>
      </c>
      <c r="AA21" s="28">
        <v>862395.0021795989</v>
      </c>
      <c r="AB21" s="21">
        <v>862395.0021795989</v>
      </c>
      <c r="AC21" s="21">
        <v>10449952.948876316</v>
      </c>
      <c r="AD21" s="21"/>
      <c r="AE21" s="21" t="s">
        <v>245</v>
      </c>
    </row>
    <row r="22" spans="1:31" ht="15" x14ac:dyDescent="0.25">
      <c r="A22" s="22" t="s">
        <v>388</v>
      </c>
      <c r="B22" s="22" t="s">
        <v>30</v>
      </c>
      <c r="C22" s="22" t="s">
        <v>36</v>
      </c>
      <c r="D22" s="22" t="s">
        <v>31</v>
      </c>
      <c r="E22" s="22" t="s">
        <v>35</v>
      </c>
      <c r="F22" s="22" t="s">
        <v>12</v>
      </c>
      <c r="G22" s="22" t="s">
        <v>13</v>
      </c>
      <c r="H22" s="22" t="s">
        <v>22</v>
      </c>
      <c r="I22" s="51" t="s">
        <v>440</v>
      </c>
      <c r="J22" s="24"/>
      <c r="K22" s="24"/>
      <c r="L22" s="24"/>
      <c r="M22" s="24"/>
      <c r="N22" s="24"/>
      <c r="O22" s="24"/>
      <c r="P22" s="24"/>
      <c r="Q22" s="24"/>
      <c r="R22" s="24"/>
      <c r="S22" s="24"/>
      <c r="T22" s="24"/>
      <c r="U22" s="24"/>
      <c r="V22" s="24"/>
      <c r="W22" s="24"/>
      <c r="X22" s="24"/>
      <c r="Y22" s="24"/>
      <c r="Z22" s="24"/>
      <c r="AA22" s="29"/>
      <c r="AB22" s="24"/>
      <c r="AC22" s="24"/>
      <c r="AD22" s="24"/>
      <c r="AE22" s="24" t="s">
        <v>527</v>
      </c>
    </row>
    <row r="23" spans="1:31" ht="15" x14ac:dyDescent="0.25">
      <c r="A23" s="19" t="s">
        <v>388</v>
      </c>
      <c r="B23" s="19" t="s">
        <v>30</v>
      </c>
      <c r="C23" s="19" t="s">
        <v>36</v>
      </c>
      <c r="D23" s="19" t="s">
        <v>31</v>
      </c>
      <c r="E23" s="19" t="s">
        <v>35</v>
      </c>
      <c r="F23" s="19" t="s">
        <v>12</v>
      </c>
      <c r="G23" s="19" t="s">
        <v>13</v>
      </c>
      <c r="H23" s="19" t="s">
        <v>401</v>
      </c>
      <c r="I23" s="52" t="s">
        <v>440</v>
      </c>
      <c r="J23" s="21"/>
      <c r="K23" s="21"/>
      <c r="L23" s="21"/>
      <c r="M23" s="21"/>
      <c r="N23" s="21"/>
      <c r="O23" s="21"/>
      <c r="P23" s="21"/>
      <c r="Q23" s="21"/>
      <c r="R23" s="21"/>
      <c r="S23" s="21"/>
      <c r="T23" s="21">
        <v>770807.71816527343</v>
      </c>
      <c r="U23" s="21">
        <v>566588.11909295595</v>
      </c>
      <c r="V23" s="21">
        <v>3910632.9222482126</v>
      </c>
      <c r="W23" s="21">
        <v>80221042.845067576</v>
      </c>
      <c r="X23" s="21">
        <v>39420850.751591735</v>
      </c>
      <c r="Y23" s="21">
        <v>28301283.59649251</v>
      </c>
      <c r="Z23" s="21">
        <v>53644027.187206283</v>
      </c>
      <c r="AA23" s="28">
        <v>54404282.689367332</v>
      </c>
      <c r="AB23" s="21">
        <v>32406029.23404099</v>
      </c>
      <c r="AC23" s="21">
        <v>144268900.38624692</v>
      </c>
      <c r="AD23" s="21">
        <v>67187855.672757506</v>
      </c>
      <c r="AE23" s="21" t="s">
        <v>484</v>
      </c>
    </row>
    <row r="24" spans="1:31" ht="15" x14ac:dyDescent="0.25">
      <c r="A24" s="22" t="s">
        <v>388</v>
      </c>
      <c r="B24" s="22" t="s">
        <v>30</v>
      </c>
      <c r="C24" s="22" t="s">
        <v>36</v>
      </c>
      <c r="D24" s="22" t="s">
        <v>31</v>
      </c>
      <c r="E24" s="22" t="s">
        <v>35</v>
      </c>
      <c r="F24" s="22" t="s">
        <v>12</v>
      </c>
      <c r="G24" s="22" t="s">
        <v>13</v>
      </c>
      <c r="H24" s="22" t="s">
        <v>24</v>
      </c>
      <c r="I24" s="51" t="s">
        <v>440</v>
      </c>
      <c r="J24" s="24"/>
      <c r="K24" s="24"/>
      <c r="L24" s="24"/>
      <c r="M24" s="24"/>
      <c r="N24" s="24"/>
      <c r="O24" s="24"/>
      <c r="P24" s="24"/>
      <c r="Q24" s="24"/>
      <c r="R24" s="24"/>
      <c r="S24" s="24"/>
      <c r="T24" s="24"/>
      <c r="U24" s="24"/>
      <c r="V24" s="24"/>
      <c r="W24" s="24"/>
      <c r="X24" s="24"/>
      <c r="Y24" s="24"/>
      <c r="Z24" s="24"/>
      <c r="AA24" s="29"/>
      <c r="AB24" s="24"/>
      <c r="AC24" s="24"/>
      <c r="AD24" s="24"/>
      <c r="AE24" s="24" t="s">
        <v>528</v>
      </c>
    </row>
    <row r="25" spans="1:31" ht="15" x14ac:dyDescent="0.25">
      <c r="A25" s="19" t="s">
        <v>388</v>
      </c>
      <c r="B25" s="19" t="s">
        <v>118</v>
      </c>
      <c r="C25" s="19" t="s">
        <v>36</v>
      </c>
      <c r="D25" s="19" t="s">
        <v>119</v>
      </c>
      <c r="E25" s="19" t="s">
        <v>120</v>
      </c>
      <c r="F25" s="19" t="s">
        <v>12</v>
      </c>
      <c r="G25" s="19" t="s">
        <v>13</v>
      </c>
      <c r="H25" s="19" t="s">
        <v>16</v>
      </c>
      <c r="I25" s="52" t="s">
        <v>440</v>
      </c>
      <c r="J25" s="21">
        <v>2424636949607.3721</v>
      </c>
      <c r="K25" s="21">
        <v>3193626250039.3809</v>
      </c>
      <c r="L25" s="21">
        <v>3054943459137.7676</v>
      </c>
      <c r="M25" s="21">
        <v>2130724597206.126</v>
      </c>
      <c r="N25" s="21">
        <v>2151187531568.3696</v>
      </c>
      <c r="O25" s="21">
        <v>1454247201600.0359</v>
      </c>
      <c r="P25" s="21">
        <v>1753234347904.4392</v>
      </c>
      <c r="Q25" s="21">
        <v>1736030377144.4805</v>
      </c>
      <c r="R25" s="21">
        <v>1716491438726.2107</v>
      </c>
      <c r="S25" s="21">
        <v>1647921742744.7446</v>
      </c>
      <c r="T25" s="21">
        <v>1673978680800.9814</v>
      </c>
      <c r="U25" s="21">
        <v>1672458369829.7378</v>
      </c>
      <c r="V25" s="21">
        <v>1398236596809.1042</v>
      </c>
      <c r="W25" s="21">
        <v>1357437652664.8059</v>
      </c>
      <c r="X25" s="21">
        <v>1219170498973.0027</v>
      </c>
      <c r="Y25" s="21">
        <v>1230288770265.4185</v>
      </c>
      <c r="Z25" s="21">
        <v>1299898430366.6543</v>
      </c>
      <c r="AA25" s="28">
        <v>1324138863158.6726</v>
      </c>
      <c r="AB25" s="21">
        <v>1276827705824.2988</v>
      </c>
      <c r="AC25" s="21">
        <v>1390806799282.1423</v>
      </c>
      <c r="AD25" s="21">
        <v>1264523454497.968</v>
      </c>
      <c r="AE25" s="21" t="s">
        <v>330</v>
      </c>
    </row>
    <row r="26" spans="1:31" ht="15" x14ac:dyDescent="0.25">
      <c r="A26" s="22" t="s">
        <v>388</v>
      </c>
      <c r="B26" s="22" t="s">
        <v>118</v>
      </c>
      <c r="C26" s="22" t="s">
        <v>36</v>
      </c>
      <c r="D26" s="22" t="s">
        <v>119</v>
      </c>
      <c r="E26" s="22" t="s">
        <v>121</v>
      </c>
      <c r="F26" s="22" t="s">
        <v>12</v>
      </c>
      <c r="G26" s="22" t="s">
        <v>13</v>
      </c>
      <c r="H26" s="22" t="s">
        <v>16</v>
      </c>
      <c r="I26" s="51" t="s">
        <v>440</v>
      </c>
      <c r="J26" s="24">
        <v>166605106359.93738</v>
      </c>
      <c r="K26" s="24">
        <v>219444994083.69543</v>
      </c>
      <c r="L26" s="24">
        <v>209915624694.1059</v>
      </c>
      <c r="M26" s="24">
        <v>146409382319.58636</v>
      </c>
      <c r="N26" s="24">
        <v>147815460601.28964</v>
      </c>
      <c r="O26" s="24">
        <v>99926304321.745697</v>
      </c>
      <c r="P26" s="24">
        <v>120470734826.43045</v>
      </c>
      <c r="Q26" s="24">
        <v>119288591091.98784</v>
      </c>
      <c r="R26" s="24">
        <v>117946003735.20314</v>
      </c>
      <c r="S26" s="24">
        <v>114730024666.33383</v>
      </c>
      <c r="T26" s="24">
        <v>109948849091.63823</v>
      </c>
      <c r="U26" s="24">
        <v>114152243135.36234</v>
      </c>
      <c r="V26" s="24">
        <v>99634114201.852783</v>
      </c>
      <c r="W26" s="24">
        <v>97018638932.169876</v>
      </c>
      <c r="X26" s="24">
        <v>90603938419.401245</v>
      </c>
      <c r="Y26" s="24">
        <v>91923456673.247925</v>
      </c>
      <c r="Z26" s="24">
        <v>90876738606.326767</v>
      </c>
      <c r="AA26" s="29">
        <v>92801988671.455902</v>
      </c>
      <c r="AB26" s="24">
        <v>85015727238.647293</v>
      </c>
      <c r="AC26" s="24">
        <v>97151958115.615799</v>
      </c>
      <c r="AD26" s="24">
        <v>89437467660.353882</v>
      </c>
      <c r="AE26" s="24" t="s">
        <v>331</v>
      </c>
    </row>
    <row r="27" spans="1:31" ht="15" x14ac:dyDescent="0.25">
      <c r="A27" s="19" t="s">
        <v>388</v>
      </c>
      <c r="B27" s="19" t="s">
        <v>118</v>
      </c>
      <c r="C27" s="19" t="s">
        <v>36</v>
      </c>
      <c r="D27" s="19" t="s">
        <v>119</v>
      </c>
      <c r="E27" s="19" t="s">
        <v>122</v>
      </c>
      <c r="F27" s="19" t="s">
        <v>12</v>
      </c>
      <c r="G27" s="19" t="s">
        <v>13</v>
      </c>
      <c r="H27" s="19" t="s">
        <v>16</v>
      </c>
      <c r="I27" s="52" t="s">
        <v>440</v>
      </c>
      <c r="J27" s="21">
        <v>268046926277.77579</v>
      </c>
      <c r="K27" s="21">
        <v>524732993205.9248</v>
      </c>
      <c r="L27" s="21">
        <v>483200712252.48779</v>
      </c>
      <c r="M27" s="21">
        <v>305954825797.08868</v>
      </c>
      <c r="N27" s="21">
        <v>298896278224.75317</v>
      </c>
      <c r="O27" s="21">
        <v>248350142654.69507</v>
      </c>
      <c r="P27" s="21">
        <v>257224796201.35086</v>
      </c>
      <c r="Q27" s="21">
        <v>181423740814.55658</v>
      </c>
      <c r="R27" s="21">
        <v>168264046887.88672</v>
      </c>
      <c r="S27" s="21">
        <v>182703706233.66043</v>
      </c>
      <c r="T27" s="21">
        <v>214958025200.5882</v>
      </c>
      <c r="U27" s="21">
        <v>174985686670.38531</v>
      </c>
      <c r="V27" s="21">
        <v>148843473268.92078</v>
      </c>
      <c r="W27" s="21">
        <v>149574323315.06717</v>
      </c>
      <c r="X27" s="21">
        <v>127236560280.3885</v>
      </c>
      <c r="Y27" s="21">
        <v>135219605912.02879</v>
      </c>
      <c r="Z27" s="21">
        <v>113380897003.0683</v>
      </c>
      <c r="AA27" s="28">
        <v>92205910133.682999</v>
      </c>
      <c r="AB27" s="21">
        <v>113349169001.8033</v>
      </c>
      <c r="AC27" s="21">
        <v>122054453776.13928</v>
      </c>
      <c r="AD27" s="21">
        <v>135008338268.87094</v>
      </c>
      <c r="AE27" s="21" t="s">
        <v>332</v>
      </c>
    </row>
    <row r="28" spans="1:31" ht="15" x14ac:dyDescent="0.25">
      <c r="A28" s="22" t="s">
        <v>388</v>
      </c>
      <c r="B28" s="22" t="s">
        <v>118</v>
      </c>
      <c r="C28" s="22" t="s">
        <v>36</v>
      </c>
      <c r="D28" s="22" t="s">
        <v>119</v>
      </c>
      <c r="E28" s="22" t="s">
        <v>123</v>
      </c>
      <c r="F28" s="22" t="s">
        <v>12</v>
      </c>
      <c r="G28" s="22" t="s">
        <v>13</v>
      </c>
      <c r="H28" s="22" t="s">
        <v>16</v>
      </c>
      <c r="I28" s="51" t="s">
        <v>440</v>
      </c>
      <c r="J28" s="24">
        <v>388002592328.83765</v>
      </c>
      <c r="K28" s="24">
        <v>339386876074.73517</v>
      </c>
      <c r="L28" s="24">
        <v>343394867783.64856</v>
      </c>
      <c r="M28" s="24">
        <v>270568948826.86429</v>
      </c>
      <c r="N28" s="24">
        <v>283164283356.02753</v>
      </c>
      <c r="O28" s="24">
        <v>145134818753.32635</v>
      </c>
      <c r="P28" s="24">
        <v>217159028615.61588</v>
      </c>
      <c r="Q28" s="24">
        <v>288305095659.91968</v>
      </c>
      <c r="R28" s="24">
        <v>296178014118.83746</v>
      </c>
      <c r="S28" s="24">
        <v>301976921131.62225</v>
      </c>
      <c r="T28" s="24">
        <v>265384228442.00961</v>
      </c>
      <c r="U28" s="24">
        <v>264051989192.18851</v>
      </c>
      <c r="V28" s="24">
        <v>206531653397.34787</v>
      </c>
      <c r="W28" s="24">
        <v>211063666191.79193</v>
      </c>
      <c r="X28" s="24">
        <v>160960494442.95432</v>
      </c>
      <c r="Y28" s="24">
        <v>157421804397.60211</v>
      </c>
      <c r="Z28" s="24">
        <v>175605855297.04578</v>
      </c>
      <c r="AA28" s="29">
        <v>153446563823.91168</v>
      </c>
      <c r="AB28" s="24">
        <v>138945273260.97119</v>
      </c>
      <c r="AC28" s="24">
        <v>177365908540.08948</v>
      </c>
      <c r="AD28" s="24">
        <v>186341918955.37759</v>
      </c>
      <c r="AE28" s="24" t="s">
        <v>333</v>
      </c>
    </row>
    <row r="29" spans="1:31" ht="15" x14ac:dyDescent="0.25">
      <c r="A29" s="19" t="s">
        <v>388</v>
      </c>
      <c r="B29" s="19" t="s">
        <v>118</v>
      </c>
      <c r="C29" s="19" t="s">
        <v>36</v>
      </c>
      <c r="D29" s="19" t="s">
        <v>124</v>
      </c>
      <c r="E29" s="19" t="s">
        <v>125</v>
      </c>
      <c r="F29" s="19" t="s">
        <v>12</v>
      </c>
      <c r="G29" s="19" t="s">
        <v>13</v>
      </c>
      <c r="H29" s="19" t="s">
        <v>16</v>
      </c>
      <c r="I29" s="52" t="s">
        <v>440</v>
      </c>
      <c r="J29" s="21">
        <v>1227174247014.116</v>
      </c>
      <c r="K29" s="21">
        <v>819235979970.28809</v>
      </c>
      <c r="L29" s="21">
        <v>768939588271.93628</v>
      </c>
      <c r="M29" s="21">
        <v>1712611516086.5923</v>
      </c>
      <c r="N29" s="21">
        <v>1509190735876.7222</v>
      </c>
      <c r="O29" s="21">
        <v>1062639188410.428</v>
      </c>
      <c r="P29" s="21">
        <v>1352784807174.5234</v>
      </c>
      <c r="Q29" s="21">
        <v>1371958099396.3618</v>
      </c>
      <c r="R29" s="21">
        <v>1302565760564.551</v>
      </c>
      <c r="S29" s="21">
        <v>1327494680852.9395</v>
      </c>
      <c r="T29" s="21">
        <v>1380533224564.426</v>
      </c>
      <c r="U29" s="21">
        <v>1344361902465.8157</v>
      </c>
      <c r="V29" s="21">
        <v>1271420133221.6523</v>
      </c>
      <c r="W29" s="21">
        <v>1246162366670.1077</v>
      </c>
      <c r="X29" s="21">
        <v>1278192716799.8911</v>
      </c>
      <c r="Y29" s="21">
        <v>1262279406929.7798</v>
      </c>
      <c r="Z29" s="21">
        <v>1289664784004.6123</v>
      </c>
      <c r="AA29" s="28">
        <v>1157176914351.6047</v>
      </c>
      <c r="AB29" s="21">
        <v>1083969653885.9088</v>
      </c>
      <c r="AC29" s="21">
        <v>1108140104552.5886</v>
      </c>
      <c r="AD29" s="21">
        <v>1060046181783.537</v>
      </c>
      <c r="AE29" s="21" t="s">
        <v>334</v>
      </c>
    </row>
    <row r="30" spans="1:31" ht="15" x14ac:dyDescent="0.25">
      <c r="A30" s="22" t="s">
        <v>388</v>
      </c>
      <c r="B30" s="22" t="s">
        <v>118</v>
      </c>
      <c r="C30" s="22" t="s">
        <v>36</v>
      </c>
      <c r="D30" s="22" t="s">
        <v>124</v>
      </c>
      <c r="E30" s="22" t="s">
        <v>126</v>
      </c>
      <c r="F30" s="22" t="s">
        <v>12</v>
      </c>
      <c r="G30" s="22" t="s">
        <v>13</v>
      </c>
      <c r="H30" s="22" t="s">
        <v>16</v>
      </c>
      <c r="I30" s="51" t="s">
        <v>440</v>
      </c>
      <c r="J30" s="24">
        <v>1869365528375.5239</v>
      </c>
      <c r="K30" s="24">
        <v>1247949510257.105</v>
      </c>
      <c r="L30" s="24">
        <v>1171332566028.2471</v>
      </c>
      <c r="M30" s="24">
        <v>2608836470827.9233</v>
      </c>
      <c r="N30" s="24">
        <v>2298963773283.2778</v>
      </c>
      <c r="O30" s="24">
        <v>1618727799046.2483</v>
      </c>
      <c r="P30" s="24">
        <v>2060709220385.9573</v>
      </c>
      <c r="Q30" s="24">
        <v>2089916068257.9587</v>
      </c>
      <c r="R30" s="24">
        <v>1984210096623.3918</v>
      </c>
      <c r="S30" s="24">
        <v>1843257063415.5564</v>
      </c>
      <c r="T30" s="24">
        <v>1794671482754.2444</v>
      </c>
      <c r="U30" s="24">
        <v>1679038538675.292</v>
      </c>
      <c r="V30" s="24">
        <v>1462335233445.3149</v>
      </c>
      <c r="W30" s="24">
        <v>1385596887816.509</v>
      </c>
      <c r="X30" s="24">
        <v>1361793118444.4607</v>
      </c>
      <c r="Y30" s="24">
        <v>1275042872634.0342</v>
      </c>
      <c r="Z30" s="24">
        <v>1438246955470.6753</v>
      </c>
      <c r="AA30" s="29">
        <v>1494528582847.8459</v>
      </c>
      <c r="AB30" s="24">
        <v>1504911611916.0303</v>
      </c>
      <c r="AC30" s="24">
        <v>1875481723109.4644</v>
      </c>
      <c r="AD30" s="24">
        <v>1820641726750.9722</v>
      </c>
      <c r="AE30" s="24" t="s">
        <v>335</v>
      </c>
    </row>
    <row r="31" spans="1:31" ht="15" x14ac:dyDescent="0.25">
      <c r="A31" s="19" t="s">
        <v>388</v>
      </c>
      <c r="B31" s="19" t="s">
        <v>118</v>
      </c>
      <c r="C31" s="19" t="s">
        <v>36</v>
      </c>
      <c r="D31" s="19" t="s">
        <v>127</v>
      </c>
      <c r="E31" s="19" t="s">
        <v>128</v>
      </c>
      <c r="F31" s="19" t="s">
        <v>12</v>
      </c>
      <c r="G31" s="19" t="s">
        <v>13</v>
      </c>
      <c r="H31" s="19" t="s">
        <v>16</v>
      </c>
      <c r="I31" s="52" t="s">
        <v>440</v>
      </c>
      <c r="J31" s="21">
        <v>13540437893187.021</v>
      </c>
      <c r="K31" s="21">
        <v>5294011006350.1318</v>
      </c>
      <c r="L31" s="21">
        <v>5259746305927.8096</v>
      </c>
      <c r="M31" s="21">
        <v>9463971414463.4805</v>
      </c>
      <c r="N31" s="21">
        <v>12434239696871.477</v>
      </c>
      <c r="O31" s="21">
        <v>11601897481857.75</v>
      </c>
      <c r="P31" s="21">
        <v>11125973078017.268</v>
      </c>
      <c r="Q31" s="21">
        <v>10108306933103.738</v>
      </c>
      <c r="R31" s="21">
        <v>9211367578649.7871</v>
      </c>
      <c r="S31" s="21">
        <v>10031811722430.789</v>
      </c>
      <c r="T31" s="21">
        <v>10362604123962.158</v>
      </c>
      <c r="U31" s="21">
        <v>10449815675760.609</v>
      </c>
      <c r="V31" s="21">
        <v>8774422343346.6025</v>
      </c>
      <c r="W31" s="21">
        <v>8765586841667.4756</v>
      </c>
      <c r="X31" s="21">
        <v>8231882853942.7119</v>
      </c>
      <c r="Y31" s="21">
        <v>8189955011566.4238</v>
      </c>
      <c r="Z31" s="21">
        <v>8437447443115.5957</v>
      </c>
      <c r="AA31" s="28">
        <v>8722301557873.29</v>
      </c>
      <c r="AB31" s="21">
        <v>8777863323575.6895</v>
      </c>
      <c r="AC31" s="21">
        <v>9361545326653.9063</v>
      </c>
      <c r="AD31" s="21">
        <v>7887251363793.7432</v>
      </c>
      <c r="AE31" s="21" t="s">
        <v>336</v>
      </c>
    </row>
    <row r="32" spans="1:31" ht="15" x14ac:dyDescent="0.25">
      <c r="A32" s="22" t="s">
        <v>388</v>
      </c>
      <c r="B32" s="22" t="s">
        <v>118</v>
      </c>
      <c r="C32" s="22" t="s">
        <v>36</v>
      </c>
      <c r="D32" s="22" t="s">
        <v>127</v>
      </c>
      <c r="E32" s="22" t="s">
        <v>129</v>
      </c>
      <c r="F32" s="22" t="s">
        <v>12</v>
      </c>
      <c r="G32" s="22" t="s">
        <v>13</v>
      </c>
      <c r="H32" s="22" t="s">
        <v>16</v>
      </c>
      <c r="I32" s="51" t="s">
        <v>440</v>
      </c>
      <c r="J32" s="24">
        <v>11559380134403.666</v>
      </c>
      <c r="K32" s="24">
        <v>15652167236336.494</v>
      </c>
      <c r="L32" s="24">
        <v>16033213729798.438</v>
      </c>
      <c r="M32" s="24">
        <v>10289338839027.201</v>
      </c>
      <c r="N32" s="24">
        <v>10701482454999.037</v>
      </c>
      <c r="O32" s="24">
        <v>9901671370421.3887</v>
      </c>
      <c r="P32" s="24">
        <v>10154783946264.047</v>
      </c>
      <c r="Q32" s="24">
        <v>10366832930494.105</v>
      </c>
      <c r="R32" s="24">
        <v>10087409094917.959</v>
      </c>
      <c r="S32" s="24">
        <v>9626521980025.7344</v>
      </c>
      <c r="T32" s="24">
        <v>9753335152176.9395</v>
      </c>
      <c r="U32" s="24">
        <v>9895112212374.543</v>
      </c>
      <c r="V32" s="24">
        <v>8082436970712.4775</v>
      </c>
      <c r="W32" s="24">
        <v>8068793361068.9893</v>
      </c>
      <c r="X32" s="24">
        <v>6797353154878.0117</v>
      </c>
      <c r="Y32" s="24">
        <v>6803753841169.8857</v>
      </c>
      <c r="Z32" s="24">
        <v>7198509782403.8535</v>
      </c>
      <c r="AA32" s="29">
        <v>7595728571199.9355</v>
      </c>
      <c r="AB32" s="24">
        <v>7567957460613.1455</v>
      </c>
      <c r="AC32" s="24">
        <v>8461488042031.5742</v>
      </c>
      <c r="AD32" s="24">
        <v>6737373319471.125</v>
      </c>
      <c r="AE32" s="24" t="s">
        <v>337</v>
      </c>
    </row>
    <row r="33" spans="1:31" ht="15" x14ac:dyDescent="0.25">
      <c r="A33" s="19" t="s">
        <v>388</v>
      </c>
      <c r="B33" s="19" t="s">
        <v>118</v>
      </c>
      <c r="C33" s="19" t="s">
        <v>36</v>
      </c>
      <c r="D33" s="19" t="s">
        <v>130</v>
      </c>
      <c r="E33" s="19" t="s">
        <v>131</v>
      </c>
      <c r="F33" s="19" t="s">
        <v>12</v>
      </c>
      <c r="G33" s="19" t="s">
        <v>13</v>
      </c>
      <c r="H33" s="19" t="s">
        <v>16</v>
      </c>
      <c r="I33" s="52" t="s">
        <v>440</v>
      </c>
      <c r="J33" s="21">
        <v>405940512961.79956</v>
      </c>
      <c r="K33" s="21">
        <v>374417060929.69794</v>
      </c>
      <c r="L33" s="21">
        <v>409133078273.0611</v>
      </c>
      <c r="M33" s="21">
        <v>436107307670.89514</v>
      </c>
      <c r="N33" s="21">
        <v>450681952071.90753</v>
      </c>
      <c r="O33" s="21">
        <v>450576110030.81134</v>
      </c>
      <c r="P33" s="21">
        <v>447987463725.97565</v>
      </c>
      <c r="Q33" s="21">
        <v>451970732733.36066</v>
      </c>
      <c r="R33" s="21">
        <v>426810589261.80554</v>
      </c>
      <c r="S33" s="21">
        <v>381938172135.95154</v>
      </c>
      <c r="T33" s="21">
        <v>377689339223.35461</v>
      </c>
      <c r="U33" s="21">
        <v>376457348511.8562</v>
      </c>
      <c r="V33" s="21">
        <v>780523400503.98291</v>
      </c>
      <c r="W33" s="21">
        <v>775339572209.11755</v>
      </c>
      <c r="X33" s="21">
        <v>816815108480.53076</v>
      </c>
      <c r="Y33" s="21">
        <v>854696839170.76843</v>
      </c>
      <c r="Z33" s="21">
        <v>850264327355.55359</v>
      </c>
      <c r="AA33" s="28">
        <v>5990297889192.3389</v>
      </c>
      <c r="AB33" s="21">
        <v>6262449689796.0547</v>
      </c>
      <c r="AC33" s="21">
        <v>6553638016799.0508</v>
      </c>
      <c r="AD33" s="21">
        <v>5767706141895.8916</v>
      </c>
      <c r="AE33" s="21" t="s">
        <v>338</v>
      </c>
    </row>
    <row r="34" spans="1:31" ht="15" x14ac:dyDescent="0.25">
      <c r="A34" s="22" t="s">
        <v>388</v>
      </c>
      <c r="B34" s="22" t="s">
        <v>118</v>
      </c>
      <c r="C34" s="22" t="s">
        <v>36</v>
      </c>
      <c r="D34" s="22" t="s">
        <v>130</v>
      </c>
      <c r="E34" s="22" t="s">
        <v>132</v>
      </c>
      <c r="F34" s="22" t="s">
        <v>12</v>
      </c>
      <c r="G34" s="22" t="s">
        <v>13</v>
      </c>
      <c r="H34" s="22" t="s">
        <v>16</v>
      </c>
      <c r="I34" s="51" t="s">
        <v>440</v>
      </c>
      <c r="J34" s="24">
        <v>40857861932248.148</v>
      </c>
      <c r="K34" s="24">
        <v>37685030422138.047</v>
      </c>
      <c r="L34" s="24">
        <v>41179193232111.5</v>
      </c>
      <c r="M34" s="24">
        <v>43894146052228.82</v>
      </c>
      <c r="N34" s="24">
        <v>45361082190983.273</v>
      </c>
      <c r="O34" s="24">
        <v>45350429202765.352</v>
      </c>
      <c r="P34" s="24">
        <v>45089882275476.133</v>
      </c>
      <c r="Q34" s="24">
        <v>45490797803604.43</v>
      </c>
      <c r="R34" s="24">
        <v>42958432505408.398</v>
      </c>
      <c r="S34" s="24">
        <v>41404591370575.375</v>
      </c>
      <c r="T34" s="24">
        <v>41746316206536.438</v>
      </c>
      <c r="U34" s="24">
        <v>42199241543291.492</v>
      </c>
      <c r="V34" s="24">
        <v>37181972146948.891</v>
      </c>
      <c r="W34" s="24">
        <v>37061136696608.695</v>
      </c>
      <c r="X34" s="24">
        <v>39490016635865.664</v>
      </c>
      <c r="Y34" s="24">
        <v>39950193601817.992</v>
      </c>
      <c r="Z34" s="24">
        <v>39856824453007.563</v>
      </c>
      <c r="AA34" s="29">
        <v>34707128887931.023</v>
      </c>
      <c r="AB34" s="24">
        <v>33780612594570.609</v>
      </c>
      <c r="AC34" s="24">
        <v>34529533097166.742</v>
      </c>
      <c r="AD34" s="24">
        <v>27795847786038.754</v>
      </c>
      <c r="AE34" s="24" t="s">
        <v>339</v>
      </c>
    </row>
    <row r="35" spans="1:31" ht="15" x14ac:dyDescent="0.25">
      <c r="A35" s="19" t="s">
        <v>388</v>
      </c>
      <c r="B35" s="19" t="s">
        <v>118</v>
      </c>
      <c r="C35" s="19" t="s">
        <v>36</v>
      </c>
      <c r="D35" s="19" t="s">
        <v>133</v>
      </c>
      <c r="E35" s="19" t="s">
        <v>11</v>
      </c>
      <c r="F35" s="19" t="s">
        <v>12</v>
      </c>
      <c r="G35" s="19" t="s">
        <v>13</v>
      </c>
      <c r="H35" s="19" t="s">
        <v>16</v>
      </c>
      <c r="I35" s="52" t="s">
        <v>440</v>
      </c>
      <c r="J35" s="21">
        <v>26125874641532.387</v>
      </c>
      <c r="K35" s="21">
        <v>23929365212041.055</v>
      </c>
      <c r="L35" s="21">
        <v>23808326629613.563</v>
      </c>
      <c r="M35" s="21">
        <v>24166027747195.344</v>
      </c>
      <c r="N35" s="21">
        <v>26159783957933.461</v>
      </c>
      <c r="O35" s="21">
        <v>24668669938238.031</v>
      </c>
      <c r="P35" s="21">
        <v>26664372561377.457</v>
      </c>
      <c r="Q35" s="21">
        <v>25826158028348.43</v>
      </c>
      <c r="R35" s="21">
        <v>25285004741516.297</v>
      </c>
      <c r="S35" s="21">
        <v>25348883614302.219</v>
      </c>
      <c r="T35" s="21">
        <v>26459442183900.082</v>
      </c>
      <c r="U35" s="21">
        <v>27190592521946.883</v>
      </c>
      <c r="V35" s="21">
        <v>23970050624616.137</v>
      </c>
      <c r="W35" s="21">
        <v>23573595298572.316</v>
      </c>
      <c r="X35" s="21">
        <v>23942816531210.07</v>
      </c>
      <c r="Y35" s="21">
        <v>24094935096911.262</v>
      </c>
      <c r="Z35" s="21">
        <v>24105207278358.496</v>
      </c>
      <c r="AA35" s="28">
        <v>24041553718227.832</v>
      </c>
      <c r="AB35" s="21">
        <v>23432094051951.863</v>
      </c>
      <c r="AC35" s="21">
        <v>24250025388353.613</v>
      </c>
      <c r="AD35" s="21">
        <v>23686884654624.047</v>
      </c>
      <c r="AE35" s="21" t="s">
        <v>340</v>
      </c>
    </row>
    <row r="36" spans="1:31" ht="15" x14ac:dyDescent="0.25">
      <c r="A36" s="22" t="s">
        <v>388</v>
      </c>
      <c r="B36" s="22" t="s">
        <v>118</v>
      </c>
      <c r="C36" s="22" t="s">
        <v>36</v>
      </c>
      <c r="D36" s="22" t="s">
        <v>134</v>
      </c>
      <c r="E36" s="22" t="s">
        <v>11</v>
      </c>
      <c r="F36" s="22" t="s">
        <v>12</v>
      </c>
      <c r="G36" s="22" t="s">
        <v>13</v>
      </c>
      <c r="H36" s="22" t="s">
        <v>16</v>
      </c>
      <c r="I36" s="51" t="s">
        <v>440</v>
      </c>
      <c r="J36" s="24">
        <v>14027649830641.906</v>
      </c>
      <c r="K36" s="24">
        <v>13003561120154.271</v>
      </c>
      <c r="L36" s="24">
        <v>13186042960261.602</v>
      </c>
      <c r="M36" s="24">
        <v>13354766946381.631</v>
      </c>
      <c r="N36" s="24">
        <v>13696998332806.717</v>
      </c>
      <c r="O36" s="24">
        <v>13604630682164.479</v>
      </c>
      <c r="P36" s="24">
        <v>14023893378073.293</v>
      </c>
      <c r="Q36" s="24">
        <v>14120222178096.313</v>
      </c>
      <c r="R36" s="24">
        <v>13694187890509.994</v>
      </c>
      <c r="S36" s="24">
        <v>13230984587725.174</v>
      </c>
      <c r="T36" s="24">
        <v>13719074074460.08</v>
      </c>
      <c r="U36" s="24">
        <v>13924245159406.408</v>
      </c>
      <c r="V36" s="24">
        <v>12187852203365.506</v>
      </c>
      <c r="W36" s="24">
        <v>12103215096550.684</v>
      </c>
      <c r="X36" s="24">
        <v>12455397669942.484</v>
      </c>
      <c r="Y36" s="24">
        <v>12607227745809.428</v>
      </c>
      <c r="Z36" s="24">
        <v>12574131643902.393</v>
      </c>
      <c r="AA36" s="29">
        <v>12240049590003.258</v>
      </c>
      <c r="AB36" s="24">
        <v>11798487485775.367</v>
      </c>
      <c r="AC36" s="24">
        <v>12246014949948.008</v>
      </c>
      <c r="AD36" s="24">
        <v>9172263872276.2695</v>
      </c>
      <c r="AE36" s="24" t="s">
        <v>341</v>
      </c>
    </row>
    <row r="37" spans="1:31" ht="15" x14ac:dyDescent="0.25">
      <c r="A37" s="19" t="s">
        <v>388</v>
      </c>
      <c r="B37" s="19" t="s">
        <v>118</v>
      </c>
      <c r="C37" s="19" t="s">
        <v>36</v>
      </c>
      <c r="D37" s="19" t="s">
        <v>135</v>
      </c>
      <c r="E37" s="19" t="s">
        <v>11</v>
      </c>
      <c r="F37" s="19" t="s">
        <v>12</v>
      </c>
      <c r="G37" s="19" t="s">
        <v>13</v>
      </c>
      <c r="H37" s="19" t="s">
        <v>16</v>
      </c>
      <c r="I37" s="52" t="s">
        <v>440</v>
      </c>
      <c r="J37" s="21">
        <v>3384753806149.5229</v>
      </c>
      <c r="K37" s="21">
        <v>4660754813277.7764</v>
      </c>
      <c r="L37" s="21">
        <v>3456889784507.3232</v>
      </c>
      <c r="M37" s="21">
        <v>3551483324279.3335</v>
      </c>
      <c r="N37" s="21">
        <v>4047750817410.5625</v>
      </c>
      <c r="O37" s="21">
        <v>3570933016891.9683</v>
      </c>
      <c r="P37" s="21">
        <v>4116052534491.6958</v>
      </c>
      <c r="Q37" s="21">
        <v>3647205666518.1016</v>
      </c>
      <c r="R37" s="21">
        <v>3248121323023.7451</v>
      </c>
      <c r="S37" s="21">
        <v>3281071139251.4307</v>
      </c>
      <c r="T37" s="21">
        <v>3175131852566.7417</v>
      </c>
      <c r="U37" s="21">
        <v>3352854711562.6763</v>
      </c>
      <c r="V37" s="21">
        <v>2644765781780.6011</v>
      </c>
      <c r="W37" s="21">
        <v>2319168387171.459</v>
      </c>
      <c r="X37" s="21">
        <v>2234864605608.4307</v>
      </c>
      <c r="Y37" s="21">
        <v>2295711254676.3857</v>
      </c>
      <c r="Z37" s="21">
        <v>2379699931059.5557</v>
      </c>
      <c r="AA37" s="28">
        <v>2193234856508.2007</v>
      </c>
      <c r="AB37" s="21">
        <v>2559546501138.9561</v>
      </c>
      <c r="AC37" s="21">
        <v>2737023864292.3691</v>
      </c>
      <c r="AD37" s="21">
        <v>2760320533443.7617</v>
      </c>
      <c r="AE37" s="21" t="s">
        <v>342</v>
      </c>
    </row>
    <row r="38" spans="1:31" ht="15" x14ac:dyDescent="0.25">
      <c r="A38" s="22" t="s">
        <v>388</v>
      </c>
      <c r="B38" s="22" t="s">
        <v>118</v>
      </c>
      <c r="C38" s="22" t="s">
        <v>36</v>
      </c>
      <c r="D38" s="22" t="s">
        <v>11</v>
      </c>
      <c r="E38" s="22" t="s">
        <v>11</v>
      </c>
      <c r="F38" s="22" t="s">
        <v>12</v>
      </c>
      <c r="G38" s="22" t="s">
        <v>13</v>
      </c>
      <c r="H38" s="22" t="s">
        <v>399</v>
      </c>
      <c r="I38" s="51" t="s">
        <v>440</v>
      </c>
      <c r="J38" s="24">
        <v>6336492025.467762</v>
      </c>
      <c r="K38" s="24">
        <v>7353154907.8796501</v>
      </c>
      <c r="L38" s="24">
        <v>11274996063.427864</v>
      </c>
      <c r="M38" s="24">
        <v>2600336759.7151117</v>
      </c>
      <c r="N38" s="24">
        <v>3058073204.2773442</v>
      </c>
      <c r="O38" s="24">
        <v>7171440824.1358757</v>
      </c>
      <c r="P38" s="24">
        <v>41018494978.999031</v>
      </c>
      <c r="Q38" s="24">
        <v>41631540833.00087</v>
      </c>
      <c r="R38" s="24">
        <v>43830159624.262215</v>
      </c>
      <c r="S38" s="24">
        <v>33624573143.021843</v>
      </c>
      <c r="T38" s="24">
        <v>34883938427.783646</v>
      </c>
      <c r="U38" s="24">
        <v>78300214625.727249</v>
      </c>
      <c r="V38" s="24">
        <v>109075110559.75002</v>
      </c>
      <c r="W38" s="24">
        <v>291453806946.17609</v>
      </c>
      <c r="X38" s="24">
        <v>307798197564.12592</v>
      </c>
      <c r="Y38" s="24">
        <v>648137759350.53064</v>
      </c>
      <c r="Z38" s="24">
        <v>787027597220.92334</v>
      </c>
      <c r="AA38" s="29">
        <v>647752108456.71692</v>
      </c>
      <c r="AB38" s="24">
        <v>732739974730.27356</v>
      </c>
      <c r="AC38" s="24">
        <v>682556281227.82019</v>
      </c>
      <c r="AD38" s="24">
        <v>959327608687.36438</v>
      </c>
      <c r="AE38" s="24" t="s">
        <v>514</v>
      </c>
    </row>
    <row r="39" spans="1:31" ht="15" x14ac:dyDescent="0.25">
      <c r="A39" s="19" t="s">
        <v>388</v>
      </c>
      <c r="B39" s="19" t="s">
        <v>118</v>
      </c>
      <c r="C39" s="19" t="s">
        <v>36</v>
      </c>
      <c r="D39" s="19" t="s">
        <v>11</v>
      </c>
      <c r="E39" s="19" t="s">
        <v>11</v>
      </c>
      <c r="F39" s="19" t="s">
        <v>12</v>
      </c>
      <c r="G39" s="19" t="s">
        <v>13</v>
      </c>
      <c r="H39" s="19" t="s">
        <v>14</v>
      </c>
      <c r="I39" s="52" t="s">
        <v>440</v>
      </c>
      <c r="J39" s="21">
        <v>500000000000.00006</v>
      </c>
      <c r="K39" s="21">
        <v>1000000000</v>
      </c>
      <c r="L39" s="21">
        <v>1000000000</v>
      </c>
      <c r="M39" s="21">
        <v>5000000000</v>
      </c>
      <c r="N39" s="21">
        <v>168000000000</v>
      </c>
      <c r="O39" s="21">
        <v>409999999999.99994</v>
      </c>
      <c r="P39" s="21">
        <v>29999999999.999996</v>
      </c>
      <c r="Q39" s="21"/>
      <c r="R39" s="21"/>
      <c r="S39" s="21"/>
      <c r="T39" s="21"/>
      <c r="U39" s="21"/>
      <c r="V39" s="21"/>
      <c r="W39" s="21"/>
      <c r="X39" s="21"/>
      <c r="Y39" s="21"/>
      <c r="Z39" s="21"/>
      <c r="AA39" s="28"/>
      <c r="AB39" s="21"/>
      <c r="AC39" s="21"/>
      <c r="AD39" s="21"/>
      <c r="AE39" s="21" t="s">
        <v>350</v>
      </c>
    </row>
    <row r="40" spans="1:31" ht="15" x14ac:dyDescent="0.25">
      <c r="A40" s="22" t="s">
        <v>388</v>
      </c>
      <c r="B40" s="22" t="s">
        <v>118</v>
      </c>
      <c r="C40" s="22" t="s">
        <v>36</v>
      </c>
      <c r="D40" s="22" t="s">
        <v>11</v>
      </c>
      <c r="E40" s="22" t="s">
        <v>11</v>
      </c>
      <c r="F40" s="22" t="s">
        <v>12</v>
      </c>
      <c r="G40" s="22" t="s">
        <v>13</v>
      </c>
      <c r="H40" s="22" t="s">
        <v>17</v>
      </c>
      <c r="I40" s="51" t="s">
        <v>440</v>
      </c>
      <c r="J40" s="24">
        <v>11553233507974.508</v>
      </c>
      <c r="K40" s="24">
        <v>10894646845092.123</v>
      </c>
      <c r="L40" s="24">
        <v>10739063003936.592</v>
      </c>
      <c r="M40" s="24">
        <v>11069691663240.275</v>
      </c>
      <c r="N40" s="24">
        <v>8807413926795.7383</v>
      </c>
      <c r="O40" s="24">
        <v>11915614559175.873</v>
      </c>
      <c r="P40" s="24">
        <v>9076779505021.002</v>
      </c>
      <c r="Q40" s="24">
        <v>10131728459167</v>
      </c>
      <c r="R40" s="24">
        <v>14940623840375.748</v>
      </c>
      <c r="S40" s="24">
        <v>17036009426856.994</v>
      </c>
      <c r="T40" s="24">
        <v>23500290261332.012</v>
      </c>
      <c r="U40" s="24">
        <v>23260726578095.297</v>
      </c>
      <c r="V40" s="24">
        <v>19435372725946.324</v>
      </c>
      <c r="W40" s="24">
        <v>17530583428655.17</v>
      </c>
      <c r="X40" s="24">
        <v>13312982908255.529</v>
      </c>
      <c r="Y40" s="24">
        <v>14961969117629.85</v>
      </c>
      <c r="Z40" s="24">
        <v>13932012598156.979</v>
      </c>
      <c r="AA40" s="29">
        <v>11042605226534.723</v>
      </c>
      <c r="AB40" s="24">
        <v>13898869448608.416</v>
      </c>
      <c r="AC40" s="24">
        <v>11158522110670.373</v>
      </c>
      <c r="AD40" s="24">
        <v>8828813567989.334</v>
      </c>
      <c r="AE40" s="24" t="s">
        <v>352</v>
      </c>
    </row>
    <row r="41" spans="1:31" ht="15" x14ac:dyDescent="0.25">
      <c r="A41" s="19" t="s">
        <v>388</v>
      </c>
      <c r="B41" s="19" t="s">
        <v>118</v>
      </c>
      <c r="C41" s="19" t="s">
        <v>36</v>
      </c>
      <c r="D41" s="19" t="s">
        <v>11</v>
      </c>
      <c r="E41" s="19" t="s">
        <v>11</v>
      </c>
      <c r="F41" s="19" t="s">
        <v>12</v>
      </c>
      <c r="G41" s="19" t="s">
        <v>13</v>
      </c>
      <c r="H41" s="19" t="s">
        <v>164</v>
      </c>
      <c r="I41" s="52" t="s">
        <v>440</v>
      </c>
      <c r="J41" s="21">
        <v>3245186278.3877649</v>
      </c>
      <c r="K41" s="21">
        <v>4496380184.9392405</v>
      </c>
      <c r="L41" s="21">
        <v>5320262531.8431768</v>
      </c>
      <c r="M41" s="21">
        <v>30890361533.71563</v>
      </c>
      <c r="N41" s="21">
        <v>46364575913.596191</v>
      </c>
      <c r="O41" s="21">
        <v>49024332000</v>
      </c>
      <c r="P41" s="21">
        <v>50481199174.354813</v>
      </c>
      <c r="Q41" s="21">
        <v>50908152408.300255</v>
      </c>
      <c r="R41" s="21">
        <v>56521463044.24366</v>
      </c>
      <c r="S41" s="21">
        <v>57890831620.393547</v>
      </c>
      <c r="T41" s="21">
        <v>89279208550.182602</v>
      </c>
      <c r="U41" s="21">
        <v>81176207041.190002</v>
      </c>
      <c r="V41" s="21">
        <v>102499640690.7343</v>
      </c>
      <c r="W41" s="21">
        <v>109027660414.19627</v>
      </c>
      <c r="X41" s="21">
        <v>121312996759.73311</v>
      </c>
      <c r="Y41" s="21">
        <v>91837236924.496185</v>
      </c>
      <c r="Z41" s="21">
        <v>52271663253.017441</v>
      </c>
      <c r="AA41" s="28">
        <v>60914930848.944969</v>
      </c>
      <c r="AB41" s="21">
        <v>320073510876.59149</v>
      </c>
      <c r="AC41" s="21">
        <v>594142605752.39929</v>
      </c>
      <c r="AD41" s="21">
        <v>895000589754.24231</v>
      </c>
      <c r="AE41" s="21" t="s">
        <v>357</v>
      </c>
    </row>
    <row r="42" spans="1:31" ht="15" x14ac:dyDescent="0.25">
      <c r="A42" s="22" t="s">
        <v>388</v>
      </c>
      <c r="B42" s="22" t="s">
        <v>118</v>
      </c>
      <c r="C42" s="22" t="s">
        <v>36</v>
      </c>
      <c r="D42" s="22" t="s">
        <v>11</v>
      </c>
      <c r="E42" s="22" t="s">
        <v>11</v>
      </c>
      <c r="F42" s="22" t="s">
        <v>12</v>
      </c>
      <c r="G42" s="22" t="s">
        <v>13</v>
      </c>
      <c r="H42" s="22" t="s">
        <v>79</v>
      </c>
      <c r="I42" s="51" t="s">
        <v>440</v>
      </c>
      <c r="J42" s="24">
        <v>1239170853752.3953</v>
      </c>
      <c r="K42" s="24">
        <v>1274433958058.1248</v>
      </c>
      <c r="L42" s="24">
        <v>1286207942660.9421</v>
      </c>
      <c r="M42" s="24">
        <v>1243407200098.656</v>
      </c>
      <c r="N42" s="24">
        <v>1215630095366.6716</v>
      </c>
      <c r="O42" s="24">
        <v>1206922124999.9998</v>
      </c>
      <c r="P42" s="24">
        <v>1240504167895.2922</v>
      </c>
      <c r="Q42" s="24">
        <v>1248743820820.9998</v>
      </c>
      <c r="R42" s="24">
        <v>1251015679993.6887</v>
      </c>
      <c r="S42" s="24">
        <v>1259602929136.3088</v>
      </c>
      <c r="T42" s="24">
        <v>1223394034895.5508</v>
      </c>
      <c r="U42" s="24">
        <v>1015862569331.53</v>
      </c>
      <c r="V42" s="24">
        <v>1392042939103.2354</v>
      </c>
      <c r="W42" s="24">
        <v>1411635158520.0508</v>
      </c>
      <c r="X42" s="24">
        <v>1455182570431.0928</v>
      </c>
      <c r="Y42" s="24">
        <v>1184844240611.655</v>
      </c>
      <c r="Z42" s="24">
        <v>683060841286.87451</v>
      </c>
      <c r="AA42" s="29">
        <v>801741041256.68933</v>
      </c>
      <c r="AB42" s="24">
        <v>4145830937301.312</v>
      </c>
      <c r="AC42" s="24">
        <v>8011456509576.3652</v>
      </c>
      <c r="AD42" s="24">
        <v>11827426239221.742</v>
      </c>
      <c r="AE42" s="24" t="s">
        <v>353</v>
      </c>
    </row>
    <row r="43" spans="1:31" ht="15" x14ac:dyDescent="0.25">
      <c r="A43" s="19" t="s">
        <v>388</v>
      </c>
      <c r="B43" s="19" t="s">
        <v>118</v>
      </c>
      <c r="C43" s="19" t="s">
        <v>36</v>
      </c>
      <c r="D43" s="19" t="s">
        <v>11</v>
      </c>
      <c r="E43" s="19" t="s">
        <v>11</v>
      </c>
      <c r="F43" s="19" t="s">
        <v>12</v>
      </c>
      <c r="G43" s="19" t="s">
        <v>13</v>
      </c>
      <c r="H43" s="19" t="s">
        <v>19</v>
      </c>
      <c r="I43" s="52" t="s">
        <v>440</v>
      </c>
      <c r="J43" s="21">
        <v>296190000000</v>
      </c>
      <c r="K43" s="21">
        <v>357345000000</v>
      </c>
      <c r="L43" s="21">
        <v>154845000000</v>
      </c>
      <c r="M43" s="21">
        <v>268245000000</v>
      </c>
      <c r="N43" s="21">
        <v>407160000000</v>
      </c>
      <c r="O43" s="21">
        <v>332640000000</v>
      </c>
      <c r="P43" s="21">
        <v>307395000000</v>
      </c>
      <c r="Q43" s="21">
        <v>175095000000</v>
      </c>
      <c r="R43" s="21">
        <v>79110000000</v>
      </c>
      <c r="S43" s="21">
        <v>115695000000</v>
      </c>
      <c r="T43" s="21">
        <v>189270000000</v>
      </c>
      <c r="U43" s="21">
        <v>143505000000</v>
      </c>
      <c r="V43" s="21">
        <v>48465000000</v>
      </c>
      <c r="W43" s="21">
        <v>43470000000</v>
      </c>
      <c r="X43" s="21">
        <v>51300000000</v>
      </c>
      <c r="Y43" s="21">
        <v>46845000000</v>
      </c>
      <c r="Z43" s="21">
        <v>77625000000</v>
      </c>
      <c r="AA43" s="28">
        <v>57375000000</v>
      </c>
      <c r="AB43" s="21">
        <v>45225000000</v>
      </c>
      <c r="AC43" s="21">
        <v>45495000000</v>
      </c>
      <c r="AD43" s="21">
        <v>47655000000</v>
      </c>
      <c r="AE43" s="21" t="s">
        <v>354</v>
      </c>
    </row>
    <row r="44" spans="1:31" ht="15" x14ac:dyDescent="0.25">
      <c r="A44" s="22" t="s">
        <v>388</v>
      </c>
      <c r="B44" s="22" t="s">
        <v>118</v>
      </c>
      <c r="C44" s="22" t="s">
        <v>36</v>
      </c>
      <c r="D44" s="22" t="s">
        <v>11</v>
      </c>
      <c r="E44" s="22" t="s">
        <v>11</v>
      </c>
      <c r="F44" s="22" t="s">
        <v>12</v>
      </c>
      <c r="G44" s="22" t="s">
        <v>13</v>
      </c>
      <c r="H44" s="22" t="s">
        <v>38</v>
      </c>
      <c r="I44" s="51" t="s">
        <v>440</v>
      </c>
      <c r="J44" s="24">
        <v>6188000000000</v>
      </c>
      <c r="K44" s="24">
        <v>4247000000000</v>
      </c>
      <c r="L44" s="24">
        <v>4943000000000</v>
      </c>
      <c r="M44" s="24">
        <v>8369000000000</v>
      </c>
      <c r="N44" s="24">
        <v>11815000000000</v>
      </c>
      <c r="O44" s="24">
        <v>9279000000000</v>
      </c>
      <c r="P44" s="24">
        <v>6885000000000</v>
      </c>
      <c r="Q44" s="24">
        <v>7735000000000</v>
      </c>
      <c r="R44" s="24">
        <v>9988000000000</v>
      </c>
      <c r="S44" s="24">
        <v>7976000000000</v>
      </c>
      <c r="T44" s="24">
        <v>8628000000000</v>
      </c>
      <c r="U44" s="24">
        <v>8427999999999.999</v>
      </c>
      <c r="V44" s="24">
        <v>8557000000000</v>
      </c>
      <c r="W44" s="24">
        <v>8134000000000</v>
      </c>
      <c r="X44" s="24">
        <v>9721000000000</v>
      </c>
      <c r="Y44" s="24">
        <v>8002000000000</v>
      </c>
      <c r="Z44" s="24">
        <v>10970000000000</v>
      </c>
      <c r="AA44" s="29">
        <v>10999000000000</v>
      </c>
      <c r="AB44" s="24">
        <v>12528000000000</v>
      </c>
      <c r="AC44" s="24">
        <v>13283000000000</v>
      </c>
      <c r="AD44" s="24">
        <v>12512000000000</v>
      </c>
      <c r="AE44" s="24" t="s">
        <v>355</v>
      </c>
    </row>
    <row r="45" spans="1:31" ht="15" x14ac:dyDescent="0.25">
      <c r="A45" s="19" t="s">
        <v>388</v>
      </c>
      <c r="B45" s="19" t="s">
        <v>118</v>
      </c>
      <c r="C45" s="19" t="s">
        <v>36</v>
      </c>
      <c r="D45" s="19" t="s">
        <v>11</v>
      </c>
      <c r="E45" s="19" t="s">
        <v>11</v>
      </c>
      <c r="F45" s="19" t="s">
        <v>12</v>
      </c>
      <c r="G45" s="19" t="s">
        <v>13</v>
      </c>
      <c r="H45" s="19" t="s">
        <v>16</v>
      </c>
      <c r="I45" s="52" t="s">
        <v>440</v>
      </c>
      <c r="J45" s="21">
        <v>39101564941109.508</v>
      </c>
      <c r="K45" s="21">
        <v>31219308446734.875</v>
      </c>
      <c r="L45" s="21">
        <v>31380989240408.402</v>
      </c>
      <c r="M45" s="21">
        <v>36462563106855.211</v>
      </c>
      <c r="N45" s="21">
        <v>39471644866676.906</v>
      </c>
      <c r="O45" s="21">
        <v>39973114479154.133</v>
      </c>
      <c r="P45" s="21">
        <v>38451868487748.477</v>
      </c>
      <c r="Q45" s="21">
        <v>37593024400815.703</v>
      </c>
      <c r="R45" s="21">
        <v>36817727896624.609</v>
      </c>
      <c r="S45" s="21">
        <v>36512893576361.047</v>
      </c>
      <c r="T45" s="21">
        <v>36722859010042.008</v>
      </c>
      <c r="U45" s="21">
        <v>36905839409971.047</v>
      </c>
      <c r="V45" s="21">
        <v>31298471366978.301</v>
      </c>
      <c r="W45" s="21">
        <v>30525140013387.129</v>
      </c>
      <c r="X45" s="21">
        <v>28895465913036.609</v>
      </c>
      <c r="Y45" s="21">
        <v>29406633358623.098</v>
      </c>
      <c r="Z45" s="21">
        <v>30379474387371.227</v>
      </c>
      <c r="AA45" s="28">
        <v>31129137836756.746</v>
      </c>
      <c r="AB45" s="21">
        <v>30242187125313.789</v>
      </c>
      <c r="AC45" s="21">
        <v>31983865970907.969</v>
      </c>
      <c r="AD45" s="21">
        <v>27284631982741.371</v>
      </c>
      <c r="AE45" s="21" t="s">
        <v>351</v>
      </c>
    </row>
    <row r="46" spans="1:31" ht="15" x14ac:dyDescent="0.25">
      <c r="A46" s="22" t="s">
        <v>388</v>
      </c>
      <c r="B46" s="22" t="s">
        <v>118</v>
      </c>
      <c r="C46" s="22" t="s">
        <v>36</v>
      </c>
      <c r="D46" s="22" t="s">
        <v>11</v>
      </c>
      <c r="E46" s="22" t="s">
        <v>11</v>
      </c>
      <c r="F46" s="22" t="s">
        <v>12</v>
      </c>
      <c r="G46" s="22" t="s">
        <v>13</v>
      </c>
      <c r="H46" s="22" t="s">
        <v>401</v>
      </c>
      <c r="I46" s="51" t="s">
        <v>440</v>
      </c>
      <c r="J46" s="24"/>
      <c r="K46" s="24"/>
      <c r="L46" s="24"/>
      <c r="M46" s="24"/>
      <c r="N46" s="24"/>
      <c r="O46" s="24"/>
      <c r="P46" s="24"/>
      <c r="Q46" s="24"/>
      <c r="R46" s="24"/>
      <c r="S46" s="24"/>
      <c r="T46" s="24">
        <v>12731800240.171722</v>
      </c>
      <c r="U46" s="24">
        <v>11263207278.951424</v>
      </c>
      <c r="V46" s="24">
        <v>48132238830.198746</v>
      </c>
      <c r="W46" s="24">
        <v>568976306647.95374</v>
      </c>
      <c r="X46" s="24">
        <v>519976606557.16901</v>
      </c>
      <c r="Y46" s="24">
        <v>846527713837.77222</v>
      </c>
      <c r="Z46" s="24">
        <v>1231844535053.469</v>
      </c>
      <c r="AA46" s="29">
        <v>1278178070654.531</v>
      </c>
      <c r="AB46" s="24">
        <v>1523463118694.1394</v>
      </c>
      <c r="AC46" s="24">
        <v>1992701610972.8867</v>
      </c>
      <c r="AD46" s="24">
        <v>2120598279639.677</v>
      </c>
      <c r="AE46" s="24" t="s">
        <v>515</v>
      </c>
    </row>
    <row r="47" spans="1:31" ht="15" x14ac:dyDescent="0.25">
      <c r="A47" s="19" t="s">
        <v>388</v>
      </c>
      <c r="B47" s="19" t="s">
        <v>118</v>
      </c>
      <c r="C47" s="19" t="s">
        <v>36</v>
      </c>
      <c r="D47" s="19" t="s">
        <v>11</v>
      </c>
      <c r="E47" s="19" t="s">
        <v>11</v>
      </c>
      <c r="F47" s="19" t="s">
        <v>12</v>
      </c>
      <c r="G47" s="19" t="s">
        <v>13</v>
      </c>
      <c r="H47" s="19" t="s">
        <v>23</v>
      </c>
      <c r="I47" s="52" t="s">
        <v>440</v>
      </c>
      <c r="J47" s="21">
        <v>3450000000</v>
      </c>
      <c r="K47" s="21">
        <v>193050000000</v>
      </c>
      <c r="L47" s="21"/>
      <c r="M47" s="21"/>
      <c r="N47" s="21"/>
      <c r="O47" s="21"/>
      <c r="P47" s="21"/>
      <c r="Q47" s="21"/>
      <c r="R47" s="21"/>
      <c r="S47" s="21"/>
      <c r="T47" s="21"/>
      <c r="U47" s="21"/>
      <c r="V47" s="21"/>
      <c r="W47" s="21"/>
      <c r="X47" s="21">
        <v>3750000000</v>
      </c>
      <c r="Y47" s="21">
        <v>4050000000</v>
      </c>
      <c r="Z47" s="21">
        <v>6300000000</v>
      </c>
      <c r="AA47" s="28"/>
      <c r="AB47" s="21"/>
      <c r="AC47" s="21"/>
      <c r="AD47" s="21"/>
      <c r="AE47" s="21" t="s">
        <v>356</v>
      </c>
    </row>
    <row r="48" spans="1:31" ht="15" x14ac:dyDescent="0.25">
      <c r="A48" s="22" t="s">
        <v>388</v>
      </c>
      <c r="B48" s="22" t="s">
        <v>118</v>
      </c>
      <c r="C48" s="22" t="s">
        <v>36</v>
      </c>
      <c r="D48" s="22" t="s">
        <v>11</v>
      </c>
      <c r="E48" s="22" t="s">
        <v>11</v>
      </c>
      <c r="F48" s="22" t="s">
        <v>12</v>
      </c>
      <c r="G48" s="22" t="s">
        <v>13</v>
      </c>
      <c r="H48" s="22" t="s">
        <v>89</v>
      </c>
      <c r="I48" s="51" t="s">
        <v>440</v>
      </c>
      <c r="J48" s="24">
        <v>6186000000000</v>
      </c>
      <c r="K48" s="24">
        <v>6255000000000</v>
      </c>
      <c r="L48" s="24">
        <v>6406000000000</v>
      </c>
      <c r="M48" s="24">
        <v>6670000000000</v>
      </c>
      <c r="N48" s="24">
        <v>6521000000000</v>
      </c>
      <c r="O48" s="24">
        <v>4153000000000.0005</v>
      </c>
      <c r="P48" s="24">
        <v>3853000000000</v>
      </c>
      <c r="Q48" s="24">
        <v>4092000000000</v>
      </c>
      <c r="R48" s="24">
        <v>4318000000000</v>
      </c>
      <c r="S48" s="24">
        <v>5266000000000</v>
      </c>
      <c r="T48" s="24">
        <v>5199000000000</v>
      </c>
      <c r="U48" s="24">
        <v>5005000000000</v>
      </c>
      <c r="V48" s="24">
        <v>4384000000000</v>
      </c>
      <c r="W48" s="24">
        <v>5081000000000</v>
      </c>
      <c r="X48" s="24">
        <v>5294000000000</v>
      </c>
      <c r="Y48" s="24">
        <v>3225000000000</v>
      </c>
      <c r="Z48" s="24">
        <v>3647000000000</v>
      </c>
      <c r="AA48" s="29">
        <v>3675000000000</v>
      </c>
      <c r="AB48" s="24">
        <v>3330000000000</v>
      </c>
      <c r="AC48" s="24">
        <v>3912000000000</v>
      </c>
      <c r="AD48" s="24">
        <v>3912000000000.002</v>
      </c>
      <c r="AE48" s="24" t="s">
        <v>192</v>
      </c>
    </row>
    <row r="49" spans="1:31" ht="15" x14ac:dyDescent="0.25">
      <c r="A49" s="19" t="s">
        <v>388</v>
      </c>
      <c r="B49" s="19" t="s">
        <v>118</v>
      </c>
      <c r="C49" s="19" t="s">
        <v>36</v>
      </c>
      <c r="D49" s="19" t="s">
        <v>136</v>
      </c>
      <c r="E49" s="19" t="s">
        <v>11</v>
      </c>
      <c r="F49" s="19" t="s">
        <v>12</v>
      </c>
      <c r="G49" s="19" t="s">
        <v>13</v>
      </c>
      <c r="H49" s="19" t="s">
        <v>16</v>
      </c>
      <c r="I49" s="52" t="s">
        <v>440</v>
      </c>
      <c r="J49" s="21">
        <v>37443985590889.352</v>
      </c>
      <c r="K49" s="21">
        <v>35576157652557.031</v>
      </c>
      <c r="L49" s="21">
        <v>38466840233316.836</v>
      </c>
      <c r="M49" s="21">
        <v>36572253727969.445</v>
      </c>
      <c r="N49" s="21">
        <v>38784581510730.328</v>
      </c>
      <c r="O49" s="21">
        <v>36062097392265.125</v>
      </c>
      <c r="P49" s="21">
        <v>36464738628085.57</v>
      </c>
      <c r="Q49" s="21">
        <v>34320271621676.871</v>
      </c>
      <c r="R49" s="21">
        <v>33104258840986.746</v>
      </c>
      <c r="S49" s="21">
        <v>32718405773476.297</v>
      </c>
      <c r="T49" s="21">
        <v>33871727356568.367</v>
      </c>
      <c r="U49" s="21">
        <v>34678914781329.84</v>
      </c>
      <c r="V49" s="21">
        <v>29402422071920.281</v>
      </c>
      <c r="W49" s="21">
        <v>28592766647664.527</v>
      </c>
      <c r="X49" s="21">
        <v>27194732571378.305</v>
      </c>
      <c r="Y49" s="21">
        <v>27777580490061.141</v>
      </c>
      <c r="Z49" s="21">
        <v>29308675542642.004</v>
      </c>
      <c r="AA49" s="28">
        <v>29487199416850.289</v>
      </c>
      <c r="AB49" s="21">
        <v>29198133447415.43</v>
      </c>
      <c r="AC49" s="21">
        <v>31140736967729.141</v>
      </c>
      <c r="AD49" s="21">
        <v>30258788745765.047</v>
      </c>
      <c r="AE49" s="21" t="s">
        <v>343</v>
      </c>
    </row>
    <row r="50" spans="1:31" ht="15" x14ac:dyDescent="0.25">
      <c r="A50" s="22" t="s">
        <v>388</v>
      </c>
      <c r="B50" s="22" t="s">
        <v>118</v>
      </c>
      <c r="C50" s="22" t="s">
        <v>36</v>
      </c>
      <c r="D50" s="22" t="s">
        <v>137</v>
      </c>
      <c r="E50" s="22" t="s">
        <v>138</v>
      </c>
      <c r="F50" s="22" t="s">
        <v>12</v>
      </c>
      <c r="G50" s="22" t="s">
        <v>13</v>
      </c>
      <c r="H50" s="22" t="s">
        <v>16</v>
      </c>
      <c r="I50" s="51" t="s">
        <v>440</v>
      </c>
      <c r="J50" s="24">
        <v>629356924265.9519</v>
      </c>
      <c r="K50" s="24">
        <v>413045898010.11652</v>
      </c>
      <c r="L50" s="24">
        <v>400067667023.66382</v>
      </c>
      <c r="M50" s="24">
        <v>575918587372.42896</v>
      </c>
      <c r="N50" s="24">
        <v>620887461698.68909</v>
      </c>
      <c r="O50" s="24">
        <v>695510976389.91504</v>
      </c>
      <c r="P50" s="24">
        <v>1812549829691.1929</v>
      </c>
      <c r="Q50" s="24">
        <v>1548625822588.2324</v>
      </c>
      <c r="R50" s="24">
        <v>1532402433330.2515</v>
      </c>
      <c r="S50" s="24">
        <v>1531404509966.1069</v>
      </c>
      <c r="T50" s="24">
        <v>1549293095268.4929</v>
      </c>
      <c r="U50" s="24">
        <v>1521474724107.8569</v>
      </c>
      <c r="V50" s="24">
        <v>1355152140683.5686</v>
      </c>
      <c r="W50" s="24">
        <v>1285000026702.9092</v>
      </c>
      <c r="X50" s="24">
        <v>1320407420227.0999</v>
      </c>
      <c r="Y50" s="24">
        <v>1329976924145.2083</v>
      </c>
      <c r="Z50" s="24">
        <v>1325665699743.1873</v>
      </c>
      <c r="AA50" s="29">
        <v>1456692609835.1948</v>
      </c>
      <c r="AB50" s="24">
        <v>1329625453835.9141</v>
      </c>
      <c r="AC50" s="24">
        <v>1470644708895.0847</v>
      </c>
      <c r="AD50" s="24">
        <v>1556855680664.9438</v>
      </c>
      <c r="AE50" s="24" t="s">
        <v>344</v>
      </c>
    </row>
    <row r="51" spans="1:31" ht="15" x14ac:dyDescent="0.25">
      <c r="A51" s="19" t="s">
        <v>388</v>
      </c>
      <c r="B51" s="19" t="s">
        <v>118</v>
      </c>
      <c r="C51" s="19" t="s">
        <v>36</v>
      </c>
      <c r="D51" s="19" t="s">
        <v>137</v>
      </c>
      <c r="E51" s="19" t="s">
        <v>139</v>
      </c>
      <c r="F51" s="19" t="s">
        <v>12</v>
      </c>
      <c r="G51" s="19" t="s">
        <v>13</v>
      </c>
      <c r="H51" s="19" t="s">
        <v>16</v>
      </c>
      <c r="I51" s="52" t="s">
        <v>440</v>
      </c>
      <c r="J51" s="21">
        <v>10430113386105.813</v>
      </c>
      <c r="K51" s="21">
        <v>10443162907518.02</v>
      </c>
      <c r="L51" s="21">
        <v>12439532388672.859</v>
      </c>
      <c r="M51" s="21">
        <v>12779192127936.445</v>
      </c>
      <c r="N51" s="21">
        <v>13555790924380.514</v>
      </c>
      <c r="O51" s="21">
        <v>12867206193172.928</v>
      </c>
      <c r="P51" s="21">
        <v>13640170422471.162</v>
      </c>
      <c r="Q51" s="21">
        <v>14751566486593.555</v>
      </c>
      <c r="R51" s="21">
        <v>14429664460754.816</v>
      </c>
      <c r="S51" s="21">
        <v>14238289396911.602</v>
      </c>
      <c r="T51" s="21">
        <v>14647635691263.523</v>
      </c>
      <c r="U51" s="21">
        <v>15077186304247.193</v>
      </c>
      <c r="V51" s="21">
        <v>15492976456425.678</v>
      </c>
      <c r="W51" s="21">
        <v>13441749340123.02</v>
      </c>
      <c r="X51" s="21">
        <v>13188212704668.814</v>
      </c>
      <c r="Y51" s="21">
        <v>14066240418242.908</v>
      </c>
      <c r="Z51" s="21">
        <v>14404952944401.33</v>
      </c>
      <c r="AA51" s="28">
        <v>14509338020220.756</v>
      </c>
      <c r="AB51" s="21">
        <v>14337442023210.629</v>
      </c>
      <c r="AC51" s="21">
        <v>15452411933227.342</v>
      </c>
      <c r="AD51" s="21">
        <v>14846405860436.174</v>
      </c>
      <c r="AE51" s="21" t="s">
        <v>345</v>
      </c>
    </row>
    <row r="52" spans="1:31" ht="15" x14ac:dyDescent="0.25">
      <c r="A52" s="22" t="s">
        <v>388</v>
      </c>
      <c r="B52" s="22" t="s">
        <v>118</v>
      </c>
      <c r="C52" s="22" t="s">
        <v>36</v>
      </c>
      <c r="D52" s="22" t="s">
        <v>137</v>
      </c>
      <c r="E52" s="22" t="s">
        <v>140</v>
      </c>
      <c r="F52" s="22" t="s">
        <v>12</v>
      </c>
      <c r="G52" s="22" t="s">
        <v>13</v>
      </c>
      <c r="H52" s="22" t="s">
        <v>16</v>
      </c>
      <c r="I52" s="51" t="s">
        <v>440</v>
      </c>
      <c r="J52" s="24">
        <v>6051735734812.6279</v>
      </c>
      <c r="K52" s="24">
        <v>5752681839625.6016</v>
      </c>
      <c r="L52" s="24">
        <v>6420565436609.6182</v>
      </c>
      <c r="M52" s="24">
        <v>6197528225745.0996</v>
      </c>
      <c r="N52" s="24">
        <v>7018713810543.7559</v>
      </c>
      <c r="O52" s="24">
        <v>7110142215135.8711</v>
      </c>
      <c r="P52" s="24">
        <v>5120511712124.5146</v>
      </c>
      <c r="Q52" s="24">
        <v>4663884794093.7686</v>
      </c>
      <c r="R52" s="24">
        <v>4177988281936.5288</v>
      </c>
      <c r="S52" s="24">
        <v>3860317175857.6982</v>
      </c>
      <c r="T52" s="24">
        <v>4009278628087.2031</v>
      </c>
      <c r="U52" s="24">
        <v>4106202729716.834</v>
      </c>
      <c r="V52" s="24">
        <v>3523274786753.9629</v>
      </c>
      <c r="W52" s="24">
        <v>3682481112717.5469</v>
      </c>
      <c r="X52" s="24">
        <v>3464340958595.4058</v>
      </c>
      <c r="Y52" s="24">
        <v>3880207537903.4219</v>
      </c>
      <c r="Z52" s="24">
        <v>4233972486177.5713</v>
      </c>
      <c r="AA52" s="29">
        <v>4891754360355.54</v>
      </c>
      <c r="AB52" s="24">
        <v>4798597924616.3535</v>
      </c>
      <c r="AC52" s="24">
        <v>4537612808803.335</v>
      </c>
      <c r="AD52" s="24">
        <v>4152047652893.0088</v>
      </c>
      <c r="AE52" s="24" t="s">
        <v>346</v>
      </c>
    </row>
    <row r="53" spans="1:31" ht="15" x14ac:dyDescent="0.25">
      <c r="A53" s="19" t="s">
        <v>388</v>
      </c>
      <c r="B53" s="19" t="s">
        <v>118</v>
      </c>
      <c r="C53" s="19" t="s">
        <v>36</v>
      </c>
      <c r="D53" s="19" t="s">
        <v>141</v>
      </c>
      <c r="E53" s="19" t="s">
        <v>142</v>
      </c>
      <c r="F53" s="19" t="s">
        <v>12</v>
      </c>
      <c r="G53" s="19" t="s">
        <v>13</v>
      </c>
      <c r="H53" s="19" t="s">
        <v>16</v>
      </c>
      <c r="I53" s="52" t="s">
        <v>440</v>
      </c>
      <c r="J53" s="21">
        <v>1002042699121.6425</v>
      </c>
      <c r="K53" s="21">
        <v>660289533650.07178</v>
      </c>
      <c r="L53" s="21">
        <v>856316237653.61829</v>
      </c>
      <c r="M53" s="21">
        <v>919483838691.77087</v>
      </c>
      <c r="N53" s="21">
        <v>982093709721.45142</v>
      </c>
      <c r="O53" s="21">
        <v>830040602116.16638</v>
      </c>
      <c r="P53" s="21">
        <v>1427255158079.9729</v>
      </c>
      <c r="Q53" s="21">
        <v>1279481123813.2136</v>
      </c>
      <c r="R53" s="21">
        <v>954928055244.42224</v>
      </c>
      <c r="S53" s="21">
        <v>933269898425.04919</v>
      </c>
      <c r="T53" s="21">
        <v>888312411952.13708</v>
      </c>
      <c r="U53" s="21">
        <v>1131179046944.4719</v>
      </c>
      <c r="V53" s="21">
        <v>1188333449116.7952</v>
      </c>
      <c r="W53" s="21">
        <v>1334603238970.9106</v>
      </c>
      <c r="X53" s="21">
        <v>1284038575280.5703</v>
      </c>
      <c r="Y53" s="21">
        <v>1247222972368.9241</v>
      </c>
      <c r="Z53" s="21">
        <v>1243633475168.0601</v>
      </c>
      <c r="AA53" s="28">
        <v>1267463706574.9233</v>
      </c>
      <c r="AB53" s="21">
        <v>1244750840379.3567</v>
      </c>
      <c r="AC53" s="21">
        <v>1328656137157.0715</v>
      </c>
      <c r="AD53" s="21">
        <v>1162641073667.7488</v>
      </c>
      <c r="AE53" s="21" t="s">
        <v>347</v>
      </c>
    </row>
    <row r="54" spans="1:31" ht="15" x14ac:dyDescent="0.25">
      <c r="A54" s="22" t="s">
        <v>388</v>
      </c>
      <c r="B54" s="22" t="s">
        <v>118</v>
      </c>
      <c r="C54" s="22" t="s">
        <v>36</v>
      </c>
      <c r="D54" s="22" t="s">
        <v>141</v>
      </c>
      <c r="E54" s="22" t="s">
        <v>91</v>
      </c>
      <c r="F54" s="22" t="s">
        <v>12</v>
      </c>
      <c r="G54" s="22" t="s">
        <v>13</v>
      </c>
      <c r="H54" s="22" t="s">
        <v>16</v>
      </c>
      <c r="I54" s="51" t="s">
        <v>440</v>
      </c>
      <c r="J54" s="24">
        <v>412587807046.56177</v>
      </c>
      <c r="K54" s="24">
        <v>1277290817940.3621</v>
      </c>
      <c r="L54" s="24">
        <v>917752648582.44788</v>
      </c>
      <c r="M54" s="24">
        <v>863981940565.8269</v>
      </c>
      <c r="N54" s="24">
        <v>664016678802.6344</v>
      </c>
      <c r="O54" s="24">
        <v>531458121116.44995</v>
      </c>
      <c r="P54" s="24">
        <v>483484487597.62366</v>
      </c>
      <c r="Q54" s="24">
        <v>4524061124082.6436</v>
      </c>
      <c r="R54" s="24">
        <v>8546945029291.9111</v>
      </c>
      <c r="S54" s="24">
        <v>8625612733577.5059</v>
      </c>
      <c r="T54" s="24">
        <v>9074681682811.7793</v>
      </c>
      <c r="U54" s="24">
        <v>9360663737715.4688</v>
      </c>
      <c r="V54" s="24">
        <v>8158876341391.3643</v>
      </c>
      <c r="W54" s="24">
        <v>7924527376147.7959</v>
      </c>
      <c r="X54" s="24">
        <v>8511453121778.1328</v>
      </c>
      <c r="Y54" s="24">
        <v>8588900751447.9082</v>
      </c>
      <c r="Z54" s="24">
        <v>8271010782566.6084</v>
      </c>
      <c r="AA54" s="29">
        <v>7696043490208.7881</v>
      </c>
      <c r="AB54" s="24">
        <v>7461267169606.042</v>
      </c>
      <c r="AC54" s="24">
        <v>7683755664075.5</v>
      </c>
      <c r="AD54" s="24">
        <v>6686387129016.1045</v>
      </c>
      <c r="AE54" s="24" t="s">
        <v>348</v>
      </c>
    </row>
    <row r="55" spans="1:31" ht="15" x14ac:dyDescent="0.25">
      <c r="A55" s="19" t="s">
        <v>388</v>
      </c>
      <c r="B55" s="19" t="s">
        <v>118</v>
      </c>
      <c r="C55" s="19" t="s">
        <v>36</v>
      </c>
      <c r="D55" s="19" t="s">
        <v>141</v>
      </c>
      <c r="E55" s="19" t="s">
        <v>143</v>
      </c>
      <c r="F55" s="19" t="s">
        <v>12</v>
      </c>
      <c r="G55" s="19" t="s">
        <v>13</v>
      </c>
      <c r="H55" s="19" t="s">
        <v>16</v>
      </c>
      <c r="I55" s="52" t="s">
        <v>440</v>
      </c>
      <c r="J55" s="21">
        <v>65581907502.384209</v>
      </c>
      <c r="K55" s="21">
        <v>70525209745.718658</v>
      </c>
      <c r="L55" s="21">
        <v>38250900924.553329</v>
      </c>
      <c r="M55" s="21">
        <v>39125363704.699562</v>
      </c>
      <c r="N55" s="21">
        <v>41717255407.635483</v>
      </c>
      <c r="O55" s="21">
        <v>38976354380.568512</v>
      </c>
      <c r="P55" s="21">
        <v>65291286411.59433</v>
      </c>
      <c r="Q55" s="21">
        <v>83777509308.584747</v>
      </c>
      <c r="R55" s="21">
        <v>85576010084.876343</v>
      </c>
      <c r="S55" s="21">
        <v>95297633657.302231</v>
      </c>
      <c r="T55" s="21">
        <v>110116622467.75227</v>
      </c>
      <c r="U55" s="21">
        <v>121107605315.9202</v>
      </c>
      <c r="V55" s="21">
        <v>108631828890.5206</v>
      </c>
      <c r="W55" s="21">
        <v>130770988242.82431</v>
      </c>
      <c r="X55" s="21">
        <v>85319960010.971451</v>
      </c>
      <c r="Y55" s="21">
        <v>78177707268.182953</v>
      </c>
      <c r="Z55" s="21">
        <v>80183086689.476212</v>
      </c>
      <c r="AA55" s="28">
        <v>81224258788.077576</v>
      </c>
      <c r="AB55" s="21">
        <v>84218339701.810089</v>
      </c>
      <c r="AC55" s="21">
        <v>73632174396.486877</v>
      </c>
      <c r="AD55" s="21">
        <v>63376500408.15567</v>
      </c>
      <c r="AE55" s="21" t="s">
        <v>349</v>
      </c>
    </row>
    <row r="56" spans="1:31" ht="15" x14ac:dyDescent="0.25">
      <c r="A56" s="22" t="s">
        <v>388</v>
      </c>
      <c r="B56" s="22" t="s">
        <v>30</v>
      </c>
      <c r="C56" s="22" t="s">
        <v>9</v>
      </c>
      <c r="D56" s="22" t="s">
        <v>31</v>
      </c>
      <c r="E56" s="22" t="s">
        <v>11</v>
      </c>
      <c r="F56" s="22" t="s">
        <v>12</v>
      </c>
      <c r="G56" s="22" t="s">
        <v>13</v>
      </c>
      <c r="H56" s="22" t="s">
        <v>399</v>
      </c>
      <c r="I56" s="51" t="s">
        <v>440</v>
      </c>
      <c r="J56" s="24">
        <v>5369773.7789106378</v>
      </c>
      <c r="K56" s="24">
        <v>1137042.0966083403</v>
      </c>
      <c r="L56" s="24">
        <v>1875410.2266559901</v>
      </c>
      <c r="M56" s="24">
        <v>318789.73394244135</v>
      </c>
      <c r="N56" s="24">
        <v>681545.96817742963</v>
      </c>
      <c r="O56" s="24">
        <v>3223812.425087126</v>
      </c>
      <c r="P56" s="24">
        <v>16799166.177699119</v>
      </c>
      <c r="Q56" s="24">
        <v>12360983.656055566</v>
      </c>
      <c r="R56" s="24">
        <v>13065179.967612348</v>
      </c>
      <c r="S56" s="24">
        <v>7951195.5435101949</v>
      </c>
      <c r="T56" s="24">
        <v>2524705.3831083602</v>
      </c>
      <c r="U56" s="24">
        <v>3964527.9030309697</v>
      </c>
      <c r="V56" s="24">
        <v>7630400.0188693367</v>
      </c>
      <c r="W56" s="24">
        <v>53980695.015070915</v>
      </c>
      <c r="X56" s="24">
        <v>21522607.429625899</v>
      </c>
      <c r="Y56" s="24">
        <v>22552436.29002944</v>
      </c>
      <c r="Z56" s="24">
        <v>51960085.174687035</v>
      </c>
      <c r="AA56" s="29">
        <v>44876911.819048584</v>
      </c>
      <c r="AB56" s="24">
        <v>38008124.001265951</v>
      </c>
      <c r="AC56" s="24">
        <v>48593208.795787349</v>
      </c>
      <c r="AD56" s="24">
        <v>26876091.86610746</v>
      </c>
      <c r="AE56" s="24" t="s">
        <v>476</v>
      </c>
    </row>
    <row r="57" spans="1:31" ht="15" x14ac:dyDescent="0.25">
      <c r="A57" s="19" t="s">
        <v>388</v>
      </c>
      <c r="B57" s="19" t="s">
        <v>30</v>
      </c>
      <c r="C57" s="19" t="s">
        <v>9</v>
      </c>
      <c r="D57" s="19" t="s">
        <v>31</v>
      </c>
      <c r="E57" s="19" t="s">
        <v>11</v>
      </c>
      <c r="F57" s="19" t="s">
        <v>12</v>
      </c>
      <c r="G57" s="19" t="s">
        <v>13</v>
      </c>
      <c r="H57" s="19" t="s">
        <v>394</v>
      </c>
      <c r="I57" s="52" t="s">
        <v>440</v>
      </c>
      <c r="J57" s="21"/>
      <c r="K57" s="21"/>
      <c r="L57" s="21"/>
      <c r="M57" s="21"/>
      <c r="N57" s="21"/>
      <c r="O57" s="21"/>
      <c r="P57" s="21"/>
      <c r="Q57" s="21"/>
      <c r="R57" s="21"/>
      <c r="S57" s="21"/>
      <c r="T57" s="21"/>
      <c r="U57" s="21"/>
      <c r="V57" s="21">
        <v>20782663231.396858</v>
      </c>
      <c r="W57" s="21">
        <v>24693535015.346794</v>
      </c>
      <c r="X57" s="21">
        <v>21231566091.497368</v>
      </c>
      <c r="Y57" s="21">
        <v>25506866077.360626</v>
      </c>
      <c r="Z57" s="21">
        <v>26725503539.963268</v>
      </c>
      <c r="AA57" s="28">
        <v>4202328884.420434</v>
      </c>
      <c r="AB57" s="21"/>
      <c r="AC57" s="21"/>
      <c r="AD57" s="21"/>
      <c r="AE57" s="21" t="s">
        <v>478</v>
      </c>
    </row>
    <row r="58" spans="1:31" ht="15" x14ac:dyDescent="0.25">
      <c r="A58" s="22" t="s">
        <v>388</v>
      </c>
      <c r="B58" s="22" t="s">
        <v>30</v>
      </c>
      <c r="C58" s="22" t="s">
        <v>9</v>
      </c>
      <c r="D58" s="22" t="s">
        <v>31</v>
      </c>
      <c r="E58" s="22" t="s">
        <v>11</v>
      </c>
      <c r="F58" s="22" t="s">
        <v>12</v>
      </c>
      <c r="G58" s="22" t="s">
        <v>13</v>
      </c>
      <c r="H58" s="22" t="s">
        <v>25</v>
      </c>
      <c r="I58" s="51" t="s">
        <v>440</v>
      </c>
      <c r="J58" s="24"/>
      <c r="K58" s="24"/>
      <c r="L58" s="24">
        <v>613878064516.12891</v>
      </c>
      <c r="M58" s="24">
        <v>14363870967.741932</v>
      </c>
      <c r="N58" s="24"/>
      <c r="O58" s="24">
        <v>1007741.9354838708</v>
      </c>
      <c r="P58" s="24">
        <v>9112258.0645161271</v>
      </c>
      <c r="Q58" s="24">
        <v>6770322580.6451597</v>
      </c>
      <c r="R58" s="24"/>
      <c r="S58" s="24">
        <v>4967741.9354838701</v>
      </c>
      <c r="T58" s="24">
        <v>4967741.9354838701</v>
      </c>
      <c r="U58" s="24"/>
      <c r="V58" s="24"/>
      <c r="W58" s="24"/>
      <c r="X58" s="24"/>
      <c r="Y58" s="24"/>
      <c r="Z58" s="24"/>
      <c r="AA58" s="29"/>
      <c r="AB58" s="24"/>
      <c r="AC58" s="24"/>
      <c r="AD58" s="24"/>
      <c r="AE58" s="24" t="s">
        <v>222</v>
      </c>
    </row>
    <row r="59" spans="1:31" ht="15" x14ac:dyDescent="0.25">
      <c r="A59" s="19" t="s">
        <v>388</v>
      </c>
      <c r="B59" s="19" t="s">
        <v>30</v>
      </c>
      <c r="C59" s="19" t="s">
        <v>9</v>
      </c>
      <c r="D59" s="19" t="s">
        <v>31</v>
      </c>
      <c r="E59" s="19" t="s">
        <v>11</v>
      </c>
      <c r="F59" s="19" t="s">
        <v>12</v>
      </c>
      <c r="G59" s="19" t="s">
        <v>13</v>
      </c>
      <c r="H59" s="19" t="s">
        <v>26</v>
      </c>
      <c r="I59" s="52" t="s">
        <v>440</v>
      </c>
      <c r="J59" s="21">
        <v>2131089122157.395</v>
      </c>
      <c r="K59" s="21">
        <v>903315272561.26489</v>
      </c>
      <c r="L59" s="21">
        <v>1446709415904.8088</v>
      </c>
      <c r="M59" s="21">
        <v>2748190839129.6929</v>
      </c>
      <c r="N59" s="21">
        <v>2746526595598.1216</v>
      </c>
      <c r="O59" s="21">
        <v>2989402421570.9805</v>
      </c>
      <c r="P59" s="21">
        <v>2793169166861.0034</v>
      </c>
      <c r="Q59" s="21">
        <v>2501861510009.7461</v>
      </c>
      <c r="R59" s="21">
        <v>2466266149714.5308</v>
      </c>
      <c r="S59" s="21">
        <v>1162402918648.5547</v>
      </c>
      <c r="T59" s="21">
        <v>54735034751.955032</v>
      </c>
      <c r="U59" s="21">
        <v>2013677651204.3062</v>
      </c>
      <c r="V59" s="21">
        <v>193219477365.43375</v>
      </c>
      <c r="W59" s="21">
        <v>264887227049.60553</v>
      </c>
      <c r="X59" s="21">
        <v>279400889490.95911</v>
      </c>
      <c r="Y59" s="21">
        <v>231871808289.72952</v>
      </c>
      <c r="Z59" s="21">
        <v>412998129074.62952</v>
      </c>
      <c r="AA59" s="28">
        <v>464464535233.71429</v>
      </c>
      <c r="AB59" s="21">
        <v>429088752255.89783</v>
      </c>
      <c r="AC59" s="21">
        <v>483918404054.44373</v>
      </c>
      <c r="AD59" s="21">
        <v>393132641477.31024</v>
      </c>
      <c r="AE59" s="21" t="s">
        <v>174</v>
      </c>
    </row>
    <row r="60" spans="1:31" ht="15" x14ac:dyDescent="0.25">
      <c r="A60" s="22" t="s">
        <v>388</v>
      </c>
      <c r="B60" s="22" t="s">
        <v>30</v>
      </c>
      <c r="C60" s="22" t="s">
        <v>9</v>
      </c>
      <c r="D60" s="22" t="s">
        <v>31</v>
      </c>
      <c r="E60" s="22" t="s">
        <v>11</v>
      </c>
      <c r="F60" s="22" t="s">
        <v>12</v>
      </c>
      <c r="G60" s="22" t="s">
        <v>13</v>
      </c>
      <c r="H60" s="22" t="s">
        <v>17</v>
      </c>
      <c r="I60" s="51" t="s">
        <v>440</v>
      </c>
      <c r="J60" s="24">
        <v>9814802514.8351231</v>
      </c>
      <c r="K60" s="24">
        <v>1688833762.4990458</v>
      </c>
      <c r="L60" s="24">
        <v>1790676723.6413739</v>
      </c>
      <c r="M60" s="24">
        <v>1360445577.230725</v>
      </c>
      <c r="N60" s="24">
        <v>1967734954.1779413</v>
      </c>
      <c r="O60" s="24">
        <v>5369708487.2254877</v>
      </c>
      <c r="P60" s="24">
        <v>3726582218.5762911</v>
      </c>
      <c r="Q60" s="24">
        <v>3015678266.46807</v>
      </c>
      <c r="R60" s="24">
        <v>4464594221.6219044</v>
      </c>
      <c r="S60" s="24">
        <v>4038447517.2464814</v>
      </c>
      <c r="T60" s="24">
        <v>1705019453.0676289</v>
      </c>
      <c r="U60" s="24">
        <v>1180654209.3171406</v>
      </c>
      <c r="V60" s="24">
        <v>1405459918.1056657</v>
      </c>
      <c r="W60" s="24">
        <v>3298670919.6329608</v>
      </c>
      <c r="X60" s="24">
        <v>1231806256.0592701</v>
      </c>
      <c r="Y60" s="24">
        <v>678366617.32004738</v>
      </c>
      <c r="Z60" s="24">
        <v>1193184775.3146091</v>
      </c>
      <c r="AA60" s="29">
        <v>962798979.94555914</v>
      </c>
      <c r="AB60" s="24">
        <v>740629975.98891151</v>
      </c>
      <c r="AC60" s="24">
        <v>743306002.68398452</v>
      </c>
      <c r="AD60" s="24">
        <v>328746586.0066455</v>
      </c>
      <c r="AE60" s="24" t="s">
        <v>218</v>
      </c>
    </row>
    <row r="61" spans="1:31" ht="15" x14ac:dyDescent="0.25">
      <c r="A61" s="19" t="s">
        <v>388</v>
      </c>
      <c r="B61" s="19" t="s">
        <v>30</v>
      </c>
      <c r="C61" s="19" t="s">
        <v>9</v>
      </c>
      <c r="D61" s="19" t="s">
        <v>31</v>
      </c>
      <c r="E61" s="19" t="s">
        <v>11</v>
      </c>
      <c r="F61" s="19" t="s">
        <v>12</v>
      </c>
      <c r="G61" s="19" t="s">
        <v>13</v>
      </c>
      <c r="H61" s="19" t="s">
        <v>18</v>
      </c>
      <c r="I61" s="52" t="s">
        <v>440</v>
      </c>
      <c r="J61" s="21">
        <v>1981128895.3333399</v>
      </c>
      <c r="K61" s="21">
        <v>5431296820.2481937</v>
      </c>
      <c r="L61" s="21">
        <v>8237574208.4477434</v>
      </c>
      <c r="M61" s="21">
        <v>2310978548.4464498</v>
      </c>
      <c r="N61" s="21">
        <v>4747118571.7780962</v>
      </c>
      <c r="O61" s="21">
        <v>3704938260.5265603</v>
      </c>
      <c r="P61" s="21"/>
      <c r="Q61" s="21"/>
      <c r="R61" s="21">
        <v>16104660.697548389</v>
      </c>
      <c r="S61" s="21"/>
      <c r="T61" s="21">
        <v>204088229.91119447</v>
      </c>
      <c r="U61" s="21"/>
      <c r="V61" s="21"/>
      <c r="W61" s="21"/>
      <c r="X61" s="21"/>
      <c r="Y61" s="21"/>
      <c r="Z61" s="21"/>
      <c r="AA61" s="28"/>
      <c r="AB61" s="21"/>
      <c r="AC61" s="21"/>
      <c r="AD61" s="21"/>
      <c r="AE61" s="21" t="s">
        <v>219</v>
      </c>
    </row>
    <row r="62" spans="1:31" ht="15" x14ac:dyDescent="0.25">
      <c r="A62" s="22" t="s">
        <v>388</v>
      </c>
      <c r="B62" s="22" t="s">
        <v>30</v>
      </c>
      <c r="C62" s="22" t="s">
        <v>9</v>
      </c>
      <c r="D62" s="22" t="s">
        <v>31</v>
      </c>
      <c r="E62" s="22" t="s">
        <v>11</v>
      </c>
      <c r="F62" s="22" t="s">
        <v>12</v>
      </c>
      <c r="G62" s="22" t="s">
        <v>13</v>
      </c>
      <c r="H62" s="22" t="s">
        <v>19</v>
      </c>
      <c r="I62" s="51" t="s">
        <v>440</v>
      </c>
      <c r="J62" s="24"/>
      <c r="K62" s="24"/>
      <c r="L62" s="24"/>
      <c r="M62" s="24"/>
      <c r="N62" s="24"/>
      <c r="O62" s="24">
        <v>17720111.985841859</v>
      </c>
      <c r="P62" s="24"/>
      <c r="Q62" s="24"/>
      <c r="R62" s="24"/>
      <c r="S62" s="24"/>
      <c r="T62" s="24"/>
      <c r="U62" s="24"/>
      <c r="V62" s="24"/>
      <c r="W62" s="24"/>
      <c r="X62" s="24"/>
      <c r="Y62" s="24"/>
      <c r="Z62" s="24"/>
      <c r="AA62" s="29"/>
      <c r="AB62" s="24"/>
      <c r="AC62" s="24"/>
      <c r="AD62" s="24"/>
      <c r="AE62" s="24" t="s">
        <v>220</v>
      </c>
    </row>
    <row r="63" spans="1:31" ht="15" x14ac:dyDescent="0.25">
      <c r="A63" s="19" t="s">
        <v>388</v>
      </c>
      <c r="B63" s="19" t="s">
        <v>30</v>
      </c>
      <c r="C63" s="19" t="s">
        <v>9</v>
      </c>
      <c r="D63" s="19" t="s">
        <v>31</v>
      </c>
      <c r="E63" s="19" t="s">
        <v>11</v>
      </c>
      <c r="F63" s="19" t="s">
        <v>12</v>
      </c>
      <c r="G63" s="19" t="s">
        <v>13</v>
      </c>
      <c r="H63" s="19" t="s">
        <v>27</v>
      </c>
      <c r="I63" s="52" t="s">
        <v>440</v>
      </c>
      <c r="J63" s="21">
        <v>214599355849.21689</v>
      </c>
      <c r="K63" s="21"/>
      <c r="L63" s="21"/>
      <c r="M63" s="21"/>
      <c r="N63" s="21"/>
      <c r="O63" s="21">
        <v>273693776319.52911</v>
      </c>
      <c r="P63" s="21">
        <v>277338191104.78064</v>
      </c>
      <c r="Q63" s="21">
        <v>227992789714.19592</v>
      </c>
      <c r="R63" s="21">
        <v>224342169265.4592</v>
      </c>
      <c r="S63" s="21">
        <v>198239898627.45856</v>
      </c>
      <c r="T63" s="21">
        <v>109637966403.36436</v>
      </c>
      <c r="U63" s="21">
        <v>131965900871.46574</v>
      </c>
      <c r="V63" s="21"/>
      <c r="W63" s="21"/>
      <c r="X63" s="21"/>
      <c r="Y63" s="21"/>
      <c r="Z63" s="21">
        <v>77072171242.970139</v>
      </c>
      <c r="AA63" s="28">
        <v>72592287121.894714</v>
      </c>
      <c r="AB63" s="21">
        <v>68580990850.709984</v>
      </c>
      <c r="AC63" s="21">
        <v>70898921198.062332</v>
      </c>
      <c r="AD63" s="21">
        <v>73788107519.719635</v>
      </c>
      <c r="AE63" s="21" t="s">
        <v>175</v>
      </c>
    </row>
    <row r="64" spans="1:31" ht="15" x14ac:dyDescent="0.25">
      <c r="A64" s="22" t="s">
        <v>388</v>
      </c>
      <c r="B64" s="22" t="s">
        <v>30</v>
      </c>
      <c r="C64" s="22" t="s">
        <v>9</v>
      </c>
      <c r="D64" s="22" t="s">
        <v>31</v>
      </c>
      <c r="E64" s="22" t="s">
        <v>11</v>
      </c>
      <c r="F64" s="22" t="s">
        <v>12</v>
      </c>
      <c r="G64" s="22" t="s">
        <v>13</v>
      </c>
      <c r="H64" s="22" t="s">
        <v>16</v>
      </c>
      <c r="I64" s="51" t="s">
        <v>440</v>
      </c>
      <c r="J64" s="24">
        <v>13828580280807.457</v>
      </c>
      <c r="K64" s="24">
        <v>12653958161949.451</v>
      </c>
      <c r="L64" s="24">
        <v>13116841568906.773</v>
      </c>
      <c r="M64" s="24">
        <v>16228189891906.078</v>
      </c>
      <c r="N64" s="24">
        <v>12987654559769.957</v>
      </c>
      <c r="O64" s="24">
        <v>13685469572595.471</v>
      </c>
      <c r="P64" s="24">
        <v>13401650401773.959</v>
      </c>
      <c r="Q64" s="24">
        <v>14537078830244.477</v>
      </c>
      <c r="R64" s="24">
        <v>14386081163676.092</v>
      </c>
      <c r="S64" s="24">
        <v>19797330139448.023</v>
      </c>
      <c r="T64" s="24">
        <v>14786482687718.666</v>
      </c>
      <c r="U64" s="24">
        <v>21260207220466.715</v>
      </c>
      <c r="V64" s="24">
        <v>23529031771867.633</v>
      </c>
      <c r="W64" s="24">
        <v>24000527242336.52</v>
      </c>
      <c r="X64" s="24">
        <v>23851720907438.332</v>
      </c>
      <c r="Y64" s="24">
        <v>16713039448705.076</v>
      </c>
      <c r="Z64" s="24">
        <v>16709281625062.924</v>
      </c>
      <c r="AA64" s="29">
        <v>18341128937787.875</v>
      </c>
      <c r="AB64" s="24">
        <v>16500280194627.988</v>
      </c>
      <c r="AC64" s="24">
        <v>15374745184491.029</v>
      </c>
      <c r="AD64" s="24">
        <v>14704081943712.184</v>
      </c>
      <c r="AE64" s="24" t="s">
        <v>217</v>
      </c>
    </row>
    <row r="65" spans="1:31" ht="15" x14ac:dyDescent="0.25">
      <c r="A65" s="19" t="s">
        <v>388</v>
      </c>
      <c r="B65" s="19" t="s">
        <v>30</v>
      </c>
      <c r="C65" s="19" t="s">
        <v>9</v>
      </c>
      <c r="D65" s="19" t="s">
        <v>31</v>
      </c>
      <c r="E65" s="19" t="s">
        <v>11</v>
      </c>
      <c r="F65" s="19" t="s">
        <v>12</v>
      </c>
      <c r="G65" s="19" t="s">
        <v>13</v>
      </c>
      <c r="H65" s="19" t="s">
        <v>21</v>
      </c>
      <c r="I65" s="52" t="s">
        <v>440</v>
      </c>
      <c r="J65" s="21">
        <v>351220707.18757874</v>
      </c>
      <c r="K65" s="21">
        <v>26378247.739819352</v>
      </c>
      <c r="L65" s="21">
        <v>82090926.155817226</v>
      </c>
      <c r="M65" s="21"/>
      <c r="N65" s="21"/>
      <c r="O65" s="21"/>
      <c r="P65" s="21"/>
      <c r="Q65" s="21"/>
      <c r="R65" s="21"/>
      <c r="S65" s="21">
        <v>2853393.7494812747</v>
      </c>
      <c r="T65" s="21"/>
      <c r="U65" s="21"/>
      <c r="V65" s="21"/>
      <c r="W65" s="21"/>
      <c r="X65" s="21"/>
      <c r="Y65" s="21">
        <v>442242883.07531589</v>
      </c>
      <c r="Z65" s="21">
        <v>505319549.77660441</v>
      </c>
      <c r="AA65" s="28">
        <v>1747366.7024257653</v>
      </c>
      <c r="AB65" s="21">
        <v>1747366.7024257653</v>
      </c>
      <c r="AC65" s="21">
        <v>379038702.12671012</v>
      </c>
      <c r="AD65" s="21"/>
      <c r="AE65" s="21" t="s">
        <v>221</v>
      </c>
    </row>
    <row r="66" spans="1:31" ht="15" x14ac:dyDescent="0.25">
      <c r="A66" s="22" t="s">
        <v>388</v>
      </c>
      <c r="B66" s="22" t="s">
        <v>30</v>
      </c>
      <c r="C66" s="22" t="s">
        <v>9</v>
      </c>
      <c r="D66" s="22" t="s">
        <v>31</v>
      </c>
      <c r="E66" s="22" t="s">
        <v>11</v>
      </c>
      <c r="F66" s="22" t="s">
        <v>12</v>
      </c>
      <c r="G66" s="22" t="s">
        <v>13</v>
      </c>
      <c r="H66" s="22" t="s">
        <v>22</v>
      </c>
      <c r="I66" s="51" t="s">
        <v>440</v>
      </c>
      <c r="J66" s="24"/>
      <c r="K66" s="24"/>
      <c r="L66" s="24"/>
      <c r="M66" s="24"/>
      <c r="N66" s="24"/>
      <c r="O66" s="24"/>
      <c r="P66" s="24"/>
      <c r="Q66" s="24"/>
      <c r="R66" s="24"/>
      <c r="S66" s="24"/>
      <c r="T66" s="24"/>
      <c r="U66" s="24"/>
      <c r="V66" s="24"/>
      <c r="W66" s="24"/>
      <c r="X66" s="24"/>
      <c r="Y66" s="24"/>
      <c r="Z66" s="24"/>
      <c r="AA66" s="29"/>
      <c r="AB66" s="24"/>
      <c r="AC66" s="24"/>
      <c r="AD66" s="24"/>
      <c r="AE66" s="24" t="s">
        <v>525</v>
      </c>
    </row>
    <row r="67" spans="1:31" ht="15" x14ac:dyDescent="0.25">
      <c r="A67" s="19" t="s">
        <v>388</v>
      </c>
      <c r="B67" s="19" t="s">
        <v>30</v>
      </c>
      <c r="C67" s="19" t="s">
        <v>9</v>
      </c>
      <c r="D67" s="19" t="s">
        <v>31</v>
      </c>
      <c r="E67" s="19" t="s">
        <v>11</v>
      </c>
      <c r="F67" s="19" t="s">
        <v>12</v>
      </c>
      <c r="G67" s="19" t="s">
        <v>13</v>
      </c>
      <c r="H67" s="19" t="s">
        <v>401</v>
      </c>
      <c r="I67" s="52" t="s">
        <v>440</v>
      </c>
      <c r="J67" s="21"/>
      <c r="K67" s="21"/>
      <c r="L67" s="21"/>
      <c r="M67" s="21"/>
      <c r="N67" s="21"/>
      <c r="O67" s="21"/>
      <c r="P67" s="21"/>
      <c r="Q67" s="21"/>
      <c r="R67" s="21"/>
      <c r="S67" s="21"/>
      <c r="T67" s="21">
        <v>921456.86673442053</v>
      </c>
      <c r="U67" s="21">
        <v>570283.23291917075</v>
      </c>
      <c r="V67" s="21">
        <v>3367113.1222643759</v>
      </c>
      <c r="W67" s="21">
        <v>105381147.02216505</v>
      </c>
      <c r="X67" s="21">
        <v>36359057.538624503</v>
      </c>
      <c r="Y67" s="21">
        <v>29455562.584721345</v>
      </c>
      <c r="Z67" s="21">
        <v>81327195.119161621</v>
      </c>
      <c r="AA67" s="28">
        <v>88553450.952816084</v>
      </c>
      <c r="AB67" s="21">
        <v>79023906.329113349</v>
      </c>
      <c r="AC67" s="21">
        <v>141866345.84260374</v>
      </c>
      <c r="AD67" s="21">
        <v>59409729.959391631</v>
      </c>
      <c r="AE67" s="21" t="s">
        <v>477</v>
      </c>
    </row>
    <row r="68" spans="1:31" ht="15" x14ac:dyDescent="0.25">
      <c r="A68" s="22" t="s">
        <v>388</v>
      </c>
      <c r="B68" s="22" t="s">
        <v>30</v>
      </c>
      <c r="C68" s="22" t="s">
        <v>9</v>
      </c>
      <c r="D68" s="22" t="s">
        <v>31</v>
      </c>
      <c r="E68" s="22" t="s">
        <v>11</v>
      </c>
      <c r="F68" s="22" t="s">
        <v>12</v>
      </c>
      <c r="G68" s="22" t="s">
        <v>13</v>
      </c>
      <c r="H68" s="22" t="s">
        <v>24</v>
      </c>
      <c r="I68" s="51" t="s">
        <v>440</v>
      </c>
      <c r="J68" s="24"/>
      <c r="K68" s="24"/>
      <c r="L68" s="24"/>
      <c r="M68" s="24"/>
      <c r="N68" s="24"/>
      <c r="O68" s="24"/>
      <c r="P68" s="24"/>
      <c r="Q68" s="24"/>
      <c r="R68" s="24"/>
      <c r="S68" s="24"/>
      <c r="T68" s="24"/>
      <c r="U68" s="24"/>
      <c r="V68" s="24"/>
      <c r="W68" s="24"/>
      <c r="X68" s="24"/>
      <c r="Y68" s="24"/>
      <c r="Z68" s="24"/>
      <c r="AA68" s="29"/>
      <c r="AB68" s="24"/>
      <c r="AC68" s="24"/>
      <c r="AD68" s="24"/>
      <c r="AE68" s="24" t="s">
        <v>526</v>
      </c>
    </row>
    <row r="69" spans="1:31" ht="15" x14ac:dyDescent="0.25">
      <c r="A69" s="19" t="s">
        <v>388</v>
      </c>
      <c r="B69" s="19" t="s">
        <v>30</v>
      </c>
      <c r="C69" s="19" t="s">
        <v>9</v>
      </c>
      <c r="D69" s="19" t="s">
        <v>32</v>
      </c>
      <c r="E69" s="19" t="s">
        <v>11</v>
      </c>
      <c r="F69" s="19" t="s">
        <v>12</v>
      </c>
      <c r="G69" s="19" t="s">
        <v>13</v>
      </c>
      <c r="H69" s="19" t="s">
        <v>41</v>
      </c>
      <c r="I69" s="52" t="s">
        <v>440</v>
      </c>
      <c r="J69" s="21"/>
      <c r="K69" s="21"/>
      <c r="L69" s="21"/>
      <c r="M69" s="21"/>
      <c r="N69" s="21"/>
      <c r="O69" s="21"/>
      <c r="P69" s="21"/>
      <c r="Q69" s="21"/>
      <c r="R69" s="21"/>
      <c r="S69" s="21"/>
      <c r="T69" s="21"/>
      <c r="U69" s="21">
        <v>10376733375.83073</v>
      </c>
      <c r="V69" s="21">
        <v>15569479073.235561</v>
      </c>
      <c r="W69" s="21">
        <v>5099967083075.1904</v>
      </c>
      <c r="X69" s="21">
        <v>18635625521158.02</v>
      </c>
      <c r="Y69" s="21">
        <v>16915401820924.42</v>
      </c>
      <c r="Z69" s="21">
        <v>12996836575585.262</v>
      </c>
      <c r="AA69" s="28">
        <v>15319503440449.645</v>
      </c>
      <c r="AB69" s="21">
        <v>15796650209606.166</v>
      </c>
      <c r="AC69" s="21">
        <v>16907968724211.895</v>
      </c>
      <c r="AD69" s="21">
        <v>6545725344654.5859</v>
      </c>
      <c r="AE69" s="21" t="s">
        <v>438</v>
      </c>
    </row>
    <row r="70" spans="1:31" ht="15" x14ac:dyDescent="0.25">
      <c r="A70" s="22" t="s">
        <v>388</v>
      </c>
      <c r="B70" s="22" t="s">
        <v>30</v>
      </c>
      <c r="C70" s="22" t="s">
        <v>9</v>
      </c>
      <c r="D70" s="22" t="s">
        <v>32</v>
      </c>
      <c r="E70" s="22" t="s">
        <v>11</v>
      </c>
      <c r="F70" s="22" t="s">
        <v>12</v>
      </c>
      <c r="G70" s="22" t="s">
        <v>13</v>
      </c>
      <c r="H70" s="22" t="s">
        <v>399</v>
      </c>
      <c r="I70" s="51" t="s">
        <v>440</v>
      </c>
      <c r="J70" s="24">
        <v>13323024.877135882</v>
      </c>
      <c r="K70" s="24">
        <v>47731992.239454702</v>
      </c>
      <c r="L70" s="24">
        <v>1605142.0535037669</v>
      </c>
      <c r="M70" s="24"/>
      <c r="N70" s="24">
        <v>616262.92432117951</v>
      </c>
      <c r="O70" s="24">
        <v>890333.63420840341</v>
      </c>
      <c r="P70" s="24"/>
      <c r="Q70" s="24"/>
      <c r="R70" s="24"/>
      <c r="S70" s="24">
        <v>48671777.78339307</v>
      </c>
      <c r="T70" s="24">
        <v>25800221.194403473</v>
      </c>
      <c r="U70" s="24">
        <v>12773349.27215171</v>
      </c>
      <c r="V70" s="24">
        <v>40381836.681236789</v>
      </c>
      <c r="W70" s="24">
        <v>295311287.63691193</v>
      </c>
      <c r="X70" s="24">
        <v>202777338.01741663</v>
      </c>
      <c r="Y70" s="24">
        <v>254359332.1501008</v>
      </c>
      <c r="Z70" s="24">
        <v>444422478.10960037</v>
      </c>
      <c r="AA70" s="29">
        <v>356786089.4717471</v>
      </c>
      <c r="AB70" s="24">
        <v>374223528.40436137</v>
      </c>
      <c r="AC70" s="24">
        <v>1029248522.1638161</v>
      </c>
      <c r="AD70" s="24">
        <v>542932078.5336417</v>
      </c>
      <c r="AE70" s="24" t="s">
        <v>479</v>
      </c>
    </row>
    <row r="71" spans="1:31" ht="15" x14ac:dyDescent="0.25">
      <c r="A71" s="19" t="s">
        <v>388</v>
      </c>
      <c r="B71" s="19" t="s">
        <v>30</v>
      </c>
      <c r="C71" s="19" t="s">
        <v>9</v>
      </c>
      <c r="D71" s="19" t="s">
        <v>32</v>
      </c>
      <c r="E71" s="19" t="s">
        <v>11</v>
      </c>
      <c r="F71" s="19" t="s">
        <v>12</v>
      </c>
      <c r="G71" s="19" t="s">
        <v>13</v>
      </c>
      <c r="H71" s="19" t="s">
        <v>28</v>
      </c>
      <c r="I71" s="52" t="s">
        <v>440</v>
      </c>
      <c r="J71" s="21">
        <v>18009950232732.078</v>
      </c>
      <c r="K71" s="21">
        <v>20990059772109.535</v>
      </c>
      <c r="L71" s="21">
        <v>20785792680359.238</v>
      </c>
      <c r="M71" s="21">
        <v>21191462906820.617</v>
      </c>
      <c r="N71" s="21">
        <v>14734231284540.676</v>
      </c>
      <c r="O71" s="21">
        <v>11971756653607.389</v>
      </c>
      <c r="P71" s="21">
        <v>10928853455541.316</v>
      </c>
      <c r="Q71" s="21">
        <v>10864482767652.004</v>
      </c>
      <c r="R71" s="21">
        <v>6983795748099.9199</v>
      </c>
      <c r="S71" s="21">
        <v>7426858583073.4512</v>
      </c>
      <c r="T71" s="21">
        <v>6610164781085.3867</v>
      </c>
      <c r="U71" s="21">
        <v>8111991958574.2002</v>
      </c>
      <c r="V71" s="21">
        <v>15710727976953.617</v>
      </c>
      <c r="W71" s="21">
        <v>14136406073903.877</v>
      </c>
      <c r="X71" s="21">
        <v>14760312715875.137</v>
      </c>
      <c r="Y71" s="21">
        <v>11622491489633.871</v>
      </c>
      <c r="Z71" s="21">
        <v>11089974495506.037</v>
      </c>
      <c r="AA71" s="28">
        <v>10396550828205.773</v>
      </c>
      <c r="AB71" s="21">
        <v>11220547136350.102</v>
      </c>
      <c r="AC71" s="21">
        <v>17598709352392.664</v>
      </c>
      <c r="AD71" s="21">
        <v>17665705065323.27</v>
      </c>
      <c r="AE71" s="21" t="s">
        <v>180</v>
      </c>
    </row>
    <row r="72" spans="1:31" ht="15" x14ac:dyDescent="0.25">
      <c r="A72" s="22" t="s">
        <v>388</v>
      </c>
      <c r="B72" s="22" t="s">
        <v>30</v>
      </c>
      <c r="C72" s="22" t="s">
        <v>9</v>
      </c>
      <c r="D72" s="22" t="s">
        <v>32</v>
      </c>
      <c r="E72" s="22" t="s">
        <v>11</v>
      </c>
      <c r="F72" s="22" t="s">
        <v>12</v>
      </c>
      <c r="G72" s="22" t="s">
        <v>13</v>
      </c>
      <c r="H72" s="22" t="s">
        <v>394</v>
      </c>
      <c r="I72" s="51" t="s">
        <v>440</v>
      </c>
      <c r="J72" s="24"/>
      <c r="K72" s="24"/>
      <c r="L72" s="24"/>
      <c r="M72" s="24"/>
      <c r="N72" s="24"/>
      <c r="O72" s="24"/>
      <c r="P72" s="24"/>
      <c r="Q72" s="24"/>
      <c r="R72" s="24"/>
      <c r="S72" s="24"/>
      <c r="T72" s="24"/>
      <c r="U72" s="24">
        <v>672831422.19259989</v>
      </c>
      <c r="V72" s="24">
        <v>2632592839623.8613</v>
      </c>
      <c r="W72" s="24">
        <v>5733632057491.6943</v>
      </c>
      <c r="X72" s="24">
        <v>5274494880487.1045</v>
      </c>
      <c r="Y72" s="24">
        <v>5815373841866.9326</v>
      </c>
      <c r="Z72" s="24">
        <v>5057607887826.8994</v>
      </c>
      <c r="AA72" s="29">
        <v>5171293862916.0576</v>
      </c>
      <c r="AB72" s="24">
        <v>5343035197846.3682</v>
      </c>
      <c r="AC72" s="24">
        <v>5209396352577.6182</v>
      </c>
      <c r="AD72" s="24">
        <v>5258562120506.9561</v>
      </c>
      <c r="AE72" s="24" t="s">
        <v>397</v>
      </c>
    </row>
    <row r="73" spans="1:31" ht="15" x14ac:dyDescent="0.25">
      <c r="A73" s="19" t="s">
        <v>388</v>
      </c>
      <c r="B73" s="19" t="s">
        <v>30</v>
      </c>
      <c r="C73" s="19" t="s">
        <v>9</v>
      </c>
      <c r="D73" s="19" t="s">
        <v>32</v>
      </c>
      <c r="E73" s="19" t="s">
        <v>11</v>
      </c>
      <c r="F73" s="19" t="s">
        <v>12</v>
      </c>
      <c r="G73" s="19" t="s">
        <v>13</v>
      </c>
      <c r="H73" s="19" t="s">
        <v>14</v>
      </c>
      <c r="I73" s="52" t="s">
        <v>440</v>
      </c>
      <c r="J73" s="21">
        <v>23509540672328.625</v>
      </c>
      <c r="K73" s="21">
        <v>23405013028126.75</v>
      </c>
      <c r="L73" s="21">
        <v>26209375014313.039</v>
      </c>
      <c r="M73" s="21">
        <v>23049446197182.676</v>
      </c>
      <c r="N73" s="21">
        <v>19542382397954.348</v>
      </c>
      <c r="O73" s="21">
        <v>19048796220091.176</v>
      </c>
      <c r="P73" s="21">
        <v>19529869761352.609</v>
      </c>
      <c r="Q73" s="21">
        <v>20270932221752.023</v>
      </c>
      <c r="R73" s="21">
        <v>22463214550356.48</v>
      </c>
      <c r="S73" s="21">
        <v>19223493618213.789</v>
      </c>
      <c r="T73" s="21">
        <v>20413672836975.277</v>
      </c>
      <c r="U73" s="21">
        <v>12248420392295.807</v>
      </c>
      <c r="V73" s="21">
        <v>12991670625049.086</v>
      </c>
      <c r="W73" s="21">
        <v>7643653147941.8223</v>
      </c>
      <c r="X73" s="21">
        <v>7550143835662.4004</v>
      </c>
      <c r="Y73" s="21">
        <v>2893910256328.8271</v>
      </c>
      <c r="Z73" s="21">
        <v>3353426969256.418</v>
      </c>
      <c r="AA73" s="28">
        <v>3044762571196.2949</v>
      </c>
      <c r="AB73" s="21">
        <v>3097518763718.4912</v>
      </c>
      <c r="AC73" s="21">
        <v>2638131294997.709</v>
      </c>
      <c r="AD73" s="21">
        <v>3052691080684.8594</v>
      </c>
      <c r="AE73" s="21" t="s">
        <v>223</v>
      </c>
    </row>
    <row r="74" spans="1:31" ht="15" x14ac:dyDescent="0.25">
      <c r="A74" s="22" t="s">
        <v>388</v>
      </c>
      <c r="B74" s="22" t="s">
        <v>30</v>
      </c>
      <c r="C74" s="22" t="s">
        <v>9</v>
      </c>
      <c r="D74" s="22" t="s">
        <v>32</v>
      </c>
      <c r="E74" s="22" t="s">
        <v>11</v>
      </c>
      <c r="F74" s="22" t="s">
        <v>12</v>
      </c>
      <c r="G74" s="22" t="s">
        <v>13</v>
      </c>
      <c r="H74" s="22" t="s">
        <v>25</v>
      </c>
      <c r="I74" s="51" t="s">
        <v>440</v>
      </c>
      <c r="J74" s="24">
        <v>158326903225.80646</v>
      </c>
      <c r="K74" s="24">
        <v>115288516129.03224</v>
      </c>
      <c r="L74" s="24">
        <v>531894709677.41949</v>
      </c>
      <c r="M74" s="24">
        <v>144124129032.25711</v>
      </c>
      <c r="N74" s="24">
        <v>93244551612.903091</v>
      </c>
      <c r="O74" s="24">
        <v>57681501935.483849</v>
      </c>
      <c r="P74" s="24">
        <v>60056501290.322594</v>
      </c>
      <c r="Q74" s="24">
        <v>70287870967.741913</v>
      </c>
      <c r="R74" s="24">
        <v>71862645161.290314</v>
      </c>
      <c r="S74" s="24">
        <v>42408069784.479355</v>
      </c>
      <c r="T74" s="24">
        <v>58897558436.790123</v>
      </c>
      <c r="U74" s="24"/>
      <c r="V74" s="24"/>
      <c r="W74" s="24"/>
      <c r="X74" s="24"/>
      <c r="Y74" s="24"/>
      <c r="Z74" s="24"/>
      <c r="AA74" s="29"/>
      <c r="AB74" s="24"/>
      <c r="AC74" s="24"/>
      <c r="AD74" s="24"/>
      <c r="AE74" s="24" t="s">
        <v>231</v>
      </c>
    </row>
    <row r="75" spans="1:31" ht="15" x14ac:dyDescent="0.25">
      <c r="A75" s="19" t="s">
        <v>388</v>
      </c>
      <c r="B75" s="19" t="s">
        <v>30</v>
      </c>
      <c r="C75" s="19" t="s">
        <v>9</v>
      </c>
      <c r="D75" s="19" t="s">
        <v>32</v>
      </c>
      <c r="E75" s="19" t="s">
        <v>11</v>
      </c>
      <c r="F75" s="19" t="s">
        <v>12</v>
      </c>
      <c r="G75" s="19" t="s">
        <v>13</v>
      </c>
      <c r="H75" s="19" t="s">
        <v>26</v>
      </c>
      <c r="I75" s="52" t="s">
        <v>440</v>
      </c>
      <c r="J75" s="21"/>
      <c r="K75" s="21">
        <v>72064764953.978348</v>
      </c>
      <c r="L75" s="21">
        <v>50665706696.913177</v>
      </c>
      <c r="M75" s="21"/>
      <c r="N75" s="21"/>
      <c r="O75" s="21"/>
      <c r="P75" s="21"/>
      <c r="Q75" s="21"/>
      <c r="R75" s="21"/>
      <c r="S75" s="21">
        <v>1095909245546.3091</v>
      </c>
      <c r="T75" s="21">
        <v>2435569070265.1538</v>
      </c>
      <c r="U75" s="21">
        <v>2663531002265.2104</v>
      </c>
      <c r="V75" s="21">
        <v>1795653639563.2502</v>
      </c>
      <c r="W75" s="21">
        <v>347392293006.14606</v>
      </c>
      <c r="X75" s="21">
        <v>183780676872.60178</v>
      </c>
      <c r="Y75" s="21">
        <v>294619105598.8598</v>
      </c>
      <c r="Z75" s="21">
        <v>126654704205.01892</v>
      </c>
      <c r="AA75" s="28">
        <v>181212659645.35574</v>
      </c>
      <c r="AB75" s="21">
        <v>175697608226.67065</v>
      </c>
      <c r="AC75" s="21">
        <v>164569008257.23364</v>
      </c>
      <c r="AD75" s="21">
        <v>288539074630.63947</v>
      </c>
      <c r="AE75" s="21" t="s">
        <v>178</v>
      </c>
    </row>
    <row r="76" spans="1:31" ht="15" x14ac:dyDescent="0.25">
      <c r="A76" s="22" t="s">
        <v>388</v>
      </c>
      <c r="B76" s="22" t="s">
        <v>30</v>
      </c>
      <c r="C76" s="22" t="s">
        <v>9</v>
      </c>
      <c r="D76" s="22" t="s">
        <v>32</v>
      </c>
      <c r="E76" s="22" t="s">
        <v>11</v>
      </c>
      <c r="F76" s="22" t="s">
        <v>12</v>
      </c>
      <c r="G76" s="22" t="s">
        <v>13</v>
      </c>
      <c r="H76" s="22" t="s">
        <v>17</v>
      </c>
      <c r="I76" s="51" t="s">
        <v>440</v>
      </c>
      <c r="J76" s="24">
        <v>24461798591.092422</v>
      </c>
      <c r="K76" s="24">
        <v>71216379578.523285</v>
      </c>
      <c r="L76" s="24">
        <v>1539551967.7930593</v>
      </c>
      <c r="M76" s="24"/>
      <c r="N76" s="24">
        <v>1787300016.497551</v>
      </c>
      <c r="O76" s="24">
        <v>1489682431.7205157</v>
      </c>
      <c r="P76" s="24"/>
      <c r="Q76" s="24"/>
      <c r="R76" s="24"/>
      <c r="S76" s="24">
        <v>24832428300.96624</v>
      </c>
      <c r="T76" s="24">
        <v>17502578461.8834</v>
      </c>
      <c r="U76" s="24">
        <v>3821166838.7785087</v>
      </c>
      <c r="V76" s="24">
        <v>7471661669.4253654</v>
      </c>
      <c r="W76" s="24">
        <v>18127609565.846714</v>
      </c>
      <c r="X76" s="24">
        <v>11658076752.926886</v>
      </c>
      <c r="Y76" s="24">
        <v>7685615453.623476</v>
      </c>
      <c r="Z76" s="24">
        <v>10251651572.156462</v>
      </c>
      <c r="AA76" s="29">
        <v>7689189125.9212618</v>
      </c>
      <c r="AB76" s="24">
        <v>7325139706.5482702</v>
      </c>
      <c r="AC76" s="24">
        <v>15815112498.308001</v>
      </c>
      <c r="AD76" s="24">
        <v>6671148502.128355</v>
      </c>
      <c r="AE76" s="24" t="s">
        <v>225</v>
      </c>
    </row>
    <row r="77" spans="1:31" ht="15" x14ac:dyDescent="0.25">
      <c r="A77" s="19" t="s">
        <v>388</v>
      </c>
      <c r="B77" s="19" t="s">
        <v>30</v>
      </c>
      <c r="C77" s="19" t="s">
        <v>9</v>
      </c>
      <c r="D77" s="19" t="s">
        <v>32</v>
      </c>
      <c r="E77" s="19" t="s">
        <v>11</v>
      </c>
      <c r="F77" s="19" t="s">
        <v>12</v>
      </c>
      <c r="G77" s="19" t="s">
        <v>13</v>
      </c>
      <c r="H77" s="19" t="s">
        <v>19</v>
      </c>
      <c r="I77" s="52" t="s">
        <v>440</v>
      </c>
      <c r="J77" s="21"/>
      <c r="K77" s="21"/>
      <c r="L77" s="21"/>
      <c r="M77" s="21"/>
      <c r="N77" s="21"/>
      <c r="O77" s="21"/>
      <c r="P77" s="21"/>
      <c r="Q77" s="21"/>
      <c r="R77" s="21"/>
      <c r="S77" s="21"/>
      <c r="T77" s="21"/>
      <c r="U77" s="21">
        <v>380236806.6350714</v>
      </c>
      <c r="V77" s="21">
        <v>334972881.73741907</v>
      </c>
      <c r="W77" s="21">
        <v>384720151.91051698</v>
      </c>
      <c r="X77" s="21">
        <v>585294947.40844858</v>
      </c>
      <c r="Y77" s="21">
        <v>1126019898.0807405</v>
      </c>
      <c r="Z77" s="21"/>
      <c r="AA77" s="28"/>
      <c r="AB77" s="21"/>
      <c r="AC77" s="21"/>
      <c r="AD77" s="21"/>
      <c r="AE77" s="21" t="s">
        <v>376</v>
      </c>
    </row>
    <row r="78" spans="1:31" ht="15" x14ac:dyDescent="0.25">
      <c r="A78" s="22" t="s">
        <v>388</v>
      </c>
      <c r="B78" s="22" t="s">
        <v>30</v>
      </c>
      <c r="C78" s="22" t="s">
        <v>9</v>
      </c>
      <c r="D78" s="22" t="s">
        <v>32</v>
      </c>
      <c r="E78" s="22" t="s">
        <v>11</v>
      </c>
      <c r="F78" s="22" t="s">
        <v>12</v>
      </c>
      <c r="G78" s="22" t="s">
        <v>13</v>
      </c>
      <c r="H78" s="22" t="s">
        <v>27</v>
      </c>
      <c r="I78" s="51" t="s">
        <v>440</v>
      </c>
      <c r="J78" s="24">
        <v>716548215533.12476</v>
      </c>
      <c r="K78" s="24">
        <v>831967157277.40417</v>
      </c>
      <c r="L78" s="24">
        <v>868124247882.42969</v>
      </c>
      <c r="M78" s="24">
        <v>410960876675.43939</v>
      </c>
      <c r="N78" s="24">
        <v>438894066841.20325</v>
      </c>
      <c r="O78" s="24">
        <v>471831643424.20764</v>
      </c>
      <c r="P78" s="24">
        <v>486288417995.53125</v>
      </c>
      <c r="Q78" s="24">
        <v>447502226620.13782</v>
      </c>
      <c r="R78" s="24">
        <v>495718207458.08533</v>
      </c>
      <c r="S78" s="24">
        <v>105577497127.55984</v>
      </c>
      <c r="T78" s="24">
        <v>1199663091210.2019</v>
      </c>
      <c r="U78" s="24"/>
      <c r="V78" s="24">
        <v>337011419065.53619</v>
      </c>
      <c r="W78" s="24">
        <v>355629947456.59528</v>
      </c>
      <c r="X78" s="24">
        <v>110626416020.50493</v>
      </c>
      <c r="Y78" s="24">
        <v>316211717997.76794</v>
      </c>
      <c r="Z78" s="24">
        <v>172188453899.62424</v>
      </c>
      <c r="AA78" s="29">
        <v>178139851130.75806</v>
      </c>
      <c r="AB78" s="24"/>
      <c r="AC78" s="24"/>
      <c r="AD78" s="24"/>
      <c r="AE78" s="24" t="s">
        <v>179</v>
      </c>
    </row>
    <row r="79" spans="1:31" ht="15" x14ac:dyDescent="0.25">
      <c r="A79" s="19" t="s">
        <v>388</v>
      </c>
      <c r="B79" s="19" t="s">
        <v>30</v>
      </c>
      <c r="C79" s="19" t="s">
        <v>9</v>
      </c>
      <c r="D79" s="19" t="s">
        <v>32</v>
      </c>
      <c r="E79" s="19" t="s">
        <v>11</v>
      </c>
      <c r="F79" s="19" t="s">
        <v>12</v>
      </c>
      <c r="G79" s="19" t="s">
        <v>13</v>
      </c>
      <c r="H79" s="19" t="s">
        <v>15</v>
      </c>
      <c r="I79" s="52" t="s">
        <v>440</v>
      </c>
      <c r="J79" s="21"/>
      <c r="K79" s="21"/>
      <c r="L79" s="21"/>
      <c r="M79" s="21">
        <v>3357957729566.0464</v>
      </c>
      <c r="N79" s="21">
        <v>3183078717117.9619</v>
      </c>
      <c r="O79" s="21">
        <v>2863733375413.7969</v>
      </c>
      <c r="P79" s="21">
        <v>3156475979314.4355</v>
      </c>
      <c r="Q79" s="21">
        <v>3150282735435.4287</v>
      </c>
      <c r="R79" s="21">
        <v>3223280376574.5215</v>
      </c>
      <c r="S79" s="21"/>
      <c r="T79" s="21"/>
      <c r="U79" s="21"/>
      <c r="V79" s="21"/>
      <c r="W79" s="21"/>
      <c r="X79" s="21"/>
      <c r="Y79" s="21"/>
      <c r="Z79" s="21"/>
      <c r="AA79" s="28"/>
      <c r="AB79" s="21"/>
      <c r="AC79" s="21"/>
      <c r="AD79" s="21"/>
      <c r="AE79" s="21" t="s">
        <v>176</v>
      </c>
    </row>
    <row r="80" spans="1:31" ht="15" x14ac:dyDescent="0.25">
      <c r="A80" s="22" t="s">
        <v>388</v>
      </c>
      <c r="B80" s="22" t="s">
        <v>30</v>
      </c>
      <c r="C80" s="22" t="s">
        <v>9</v>
      </c>
      <c r="D80" s="22" t="s">
        <v>32</v>
      </c>
      <c r="E80" s="22" t="s">
        <v>11</v>
      </c>
      <c r="F80" s="22" t="s">
        <v>12</v>
      </c>
      <c r="G80" s="22" t="s">
        <v>13</v>
      </c>
      <c r="H80" s="22" t="s">
        <v>16</v>
      </c>
      <c r="I80" s="51" t="s">
        <v>440</v>
      </c>
      <c r="J80" s="24">
        <v>247194443906762.84</v>
      </c>
      <c r="K80" s="24">
        <v>233366325017311.47</v>
      </c>
      <c r="L80" s="24">
        <v>289160688674677.75</v>
      </c>
      <c r="M80" s="24">
        <v>249712582680025.06</v>
      </c>
      <c r="N80" s="24">
        <v>210364036028927.91</v>
      </c>
      <c r="O80" s="24">
        <v>198811707881141.06</v>
      </c>
      <c r="P80" s="24">
        <v>183513100881343.94</v>
      </c>
      <c r="Q80" s="24">
        <v>184924484084498.25</v>
      </c>
      <c r="R80" s="24">
        <v>186950827054546.97</v>
      </c>
      <c r="S80" s="24">
        <v>199375771628464.66</v>
      </c>
      <c r="T80" s="24">
        <v>223540824534427.53</v>
      </c>
      <c r="U80" s="24">
        <v>206980765534932.94</v>
      </c>
      <c r="V80" s="24">
        <v>244421334378204.03</v>
      </c>
      <c r="W80" s="24">
        <v>263175154934362.66</v>
      </c>
      <c r="X80" s="24">
        <v>223423977280209.97</v>
      </c>
      <c r="Y80" s="24">
        <v>216548275512923.22</v>
      </c>
      <c r="Z80" s="24">
        <v>205312614453842.25</v>
      </c>
      <c r="AA80" s="29">
        <v>190251873367852.22</v>
      </c>
      <c r="AB80" s="24">
        <v>177438556019451.97</v>
      </c>
      <c r="AC80" s="24">
        <v>164023638245659.63</v>
      </c>
      <c r="AD80" s="24">
        <v>159573888068297.47</v>
      </c>
      <c r="AE80" s="24" t="s">
        <v>224</v>
      </c>
    </row>
    <row r="81" spans="1:31" ht="15" x14ac:dyDescent="0.25">
      <c r="A81" s="19" t="s">
        <v>388</v>
      </c>
      <c r="B81" s="19" t="s">
        <v>30</v>
      </c>
      <c r="C81" s="19" t="s">
        <v>9</v>
      </c>
      <c r="D81" s="19" t="s">
        <v>32</v>
      </c>
      <c r="E81" s="19" t="s">
        <v>11</v>
      </c>
      <c r="F81" s="19" t="s">
        <v>12</v>
      </c>
      <c r="G81" s="19" t="s">
        <v>13</v>
      </c>
      <c r="H81" s="19" t="s">
        <v>20</v>
      </c>
      <c r="I81" s="52" t="s">
        <v>440</v>
      </c>
      <c r="J81" s="21">
        <v>11995510004893.283</v>
      </c>
      <c r="K81" s="21">
        <v>8034412408551.9941</v>
      </c>
      <c r="L81" s="21">
        <v>17818153819064.102</v>
      </c>
      <c r="M81" s="21">
        <v>6933510844827.2998</v>
      </c>
      <c r="N81" s="21">
        <v>7246802013089.6035</v>
      </c>
      <c r="O81" s="21">
        <v>8050953168840.875</v>
      </c>
      <c r="P81" s="21">
        <v>6663430746923.9355</v>
      </c>
      <c r="Q81" s="21">
        <v>6363568885183.3896</v>
      </c>
      <c r="R81" s="21">
        <v>4955237346013.6797</v>
      </c>
      <c r="S81" s="21">
        <v>4963808317363.3652</v>
      </c>
      <c r="T81" s="21">
        <v>2301116456997.478</v>
      </c>
      <c r="U81" s="21">
        <v>1932892275874.8347</v>
      </c>
      <c r="V81" s="21">
        <v>163095870474.37143</v>
      </c>
      <c r="W81" s="21">
        <v>174508790358.85095</v>
      </c>
      <c r="X81" s="21">
        <v>151032560656.87625</v>
      </c>
      <c r="Y81" s="21"/>
      <c r="Z81" s="21"/>
      <c r="AA81" s="28"/>
      <c r="AB81" s="21"/>
      <c r="AC81" s="21"/>
      <c r="AD81" s="21"/>
      <c r="AE81" s="21" t="s">
        <v>226</v>
      </c>
    </row>
    <row r="82" spans="1:31" ht="15" x14ac:dyDescent="0.25">
      <c r="A82" s="22" t="s">
        <v>388</v>
      </c>
      <c r="B82" s="22" t="s">
        <v>30</v>
      </c>
      <c r="C82" s="22" t="s">
        <v>9</v>
      </c>
      <c r="D82" s="22" t="s">
        <v>32</v>
      </c>
      <c r="E82" s="22" t="s">
        <v>11</v>
      </c>
      <c r="F82" s="22" t="s">
        <v>12</v>
      </c>
      <c r="G82" s="22" t="s">
        <v>13</v>
      </c>
      <c r="H82" s="22" t="s">
        <v>21</v>
      </c>
      <c r="I82" s="51" t="s">
        <v>440</v>
      </c>
      <c r="J82" s="24">
        <v>7645444004.8030281</v>
      </c>
      <c r="K82" s="24">
        <v>9230814799.3904705</v>
      </c>
      <c r="L82" s="24"/>
      <c r="M82" s="24">
        <v>13138790825.608238</v>
      </c>
      <c r="N82" s="24">
        <v>1986067183.0530245</v>
      </c>
      <c r="O82" s="24">
        <v>5852609684.8884058</v>
      </c>
      <c r="P82" s="24">
        <v>4867103670.1049557</v>
      </c>
      <c r="Q82" s="24">
        <v>4568795624.3093023</v>
      </c>
      <c r="R82" s="24">
        <v>8929709074.5567551</v>
      </c>
      <c r="S82" s="24">
        <v>44998809896.986931</v>
      </c>
      <c r="T82" s="24">
        <v>12234312672.091393</v>
      </c>
      <c r="U82" s="24">
        <v>15392806396.354458</v>
      </c>
      <c r="V82" s="24">
        <v>24770903282.743969</v>
      </c>
      <c r="W82" s="24">
        <v>64790481651.728912</v>
      </c>
      <c r="X82" s="24">
        <v>21721619741.246525</v>
      </c>
      <c r="Y82" s="24">
        <v>136094303375.65251</v>
      </c>
      <c r="Z82" s="24">
        <v>298277956606.7984</v>
      </c>
      <c r="AA82" s="29">
        <v>39423780591.605392</v>
      </c>
      <c r="AB82" s="24">
        <v>149698737779.59137</v>
      </c>
      <c r="AC82" s="24">
        <v>47743731848.715096</v>
      </c>
      <c r="AD82" s="24">
        <v>2445074612.6649594</v>
      </c>
      <c r="AE82" s="24" t="s">
        <v>227</v>
      </c>
    </row>
    <row r="83" spans="1:31" ht="15" x14ac:dyDescent="0.25">
      <c r="A83" s="19" t="s">
        <v>388</v>
      </c>
      <c r="B83" s="19" t="s">
        <v>30</v>
      </c>
      <c r="C83" s="19" t="s">
        <v>9</v>
      </c>
      <c r="D83" s="19" t="s">
        <v>32</v>
      </c>
      <c r="E83" s="19" t="s">
        <v>11</v>
      </c>
      <c r="F83" s="19" t="s">
        <v>12</v>
      </c>
      <c r="G83" s="19" t="s">
        <v>13</v>
      </c>
      <c r="H83" s="19" t="s">
        <v>22</v>
      </c>
      <c r="I83" s="52" t="s">
        <v>440</v>
      </c>
      <c r="J83" s="21">
        <v>17597626244710.078</v>
      </c>
      <c r="K83" s="21">
        <v>11110374052169.23</v>
      </c>
      <c r="L83" s="21">
        <v>11006253874129.189</v>
      </c>
      <c r="M83" s="21">
        <v>13605729046574.871</v>
      </c>
      <c r="N83" s="21">
        <v>12321897390489.094</v>
      </c>
      <c r="O83" s="21">
        <v>13525956132278.766</v>
      </c>
      <c r="P83" s="21">
        <v>12488354759031.838</v>
      </c>
      <c r="Q83" s="21">
        <v>10453592895086.375</v>
      </c>
      <c r="R83" s="21">
        <v>9229960731456.2617</v>
      </c>
      <c r="S83" s="21">
        <v>24895758457029.273</v>
      </c>
      <c r="T83" s="21">
        <v>24812339267511.43</v>
      </c>
      <c r="U83" s="21">
        <v>20506537885248.785</v>
      </c>
      <c r="V83" s="21">
        <v>20019840714971.859</v>
      </c>
      <c r="W83" s="21">
        <v>15999019679509.543</v>
      </c>
      <c r="X83" s="21">
        <v>13641934483680.105</v>
      </c>
      <c r="Y83" s="21">
        <v>16150203536621.971</v>
      </c>
      <c r="Z83" s="21">
        <v>16063891826218.635</v>
      </c>
      <c r="AA83" s="28">
        <v>15999843760945.586</v>
      </c>
      <c r="AB83" s="21">
        <v>15495439322870.15</v>
      </c>
      <c r="AC83" s="21">
        <v>14173667630163.881</v>
      </c>
      <c r="AD83" s="21">
        <v>13184660329803.543</v>
      </c>
      <c r="AE83" s="21" t="s">
        <v>228</v>
      </c>
    </row>
    <row r="84" spans="1:31" ht="15" x14ac:dyDescent="0.25">
      <c r="A84" s="22" t="s">
        <v>388</v>
      </c>
      <c r="B84" s="22" t="s">
        <v>30</v>
      </c>
      <c r="C84" s="22" t="s">
        <v>9</v>
      </c>
      <c r="D84" s="22" t="s">
        <v>32</v>
      </c>
      <c r="E84" s="22" t="s">
        <v>11</v>
      </c>
      <c r="F84" s="22" t="s">
        <v>12</v>
      </c>
      <c r="G84" s="22" t="s">
        <v>13</v>
      </c>
      <c r="H84" s="22" t="s">
        <v>401</v>
      </c>
      <c r="I84" s="51" t="s">
        <v>440</v>
      </c>
      <c r="J84" s="24"/>
      <c r="K84" s="24"/>
      <c r="L84" s="24"/>
      <c r="M84" s="24"/>
      <c r="N84" s="24"/>
      <c r="O84" s="24"/>
      <c r="P84" s="24"/>
      <c r="Q84" s="24"/>
      <c r="R84" s="24"/>
      <c r="S84" s="24"/>
      <c r="T84" s="24">
        <v>9416461.4778062645</v>
      </c>
      <c r="U84" s="24">
        <v>1837400.8447662299</v>
      </c>
      <c r="V84" s="24">
        <v>17819539.19247831</v>
      </c>
      <c r="W84" s="24">
        <v>576506882.89733529</v>
      </c>
      <c r="X84" s="24">
        <v>342560394.90622747</v>
      </c>
      <c r="Y84" s="24">
        <v>332216756.13235724</v>
      </c>
      <c r="Z84" s="24">
        <v>695603817.25795686</v>
      </c>
      <c r="AA84" s="29">
        <v>704028824.48949361</v>
      </c>
      <c r="AB84" s="24">
        <v>778060107.72306323</v>
      </c>
      <c r="AC84" s="24">
        <v>3004858712.1898189</v>
      </c>
      <c r="AD84" s="24">
        <v>1200153963.3316667</v>
      </c>
      <c r="AE84" s="24" t="s">
        <v>480</v>
      </c>
    </row>
    <row r="85" spans="1:31" ht="15" x14ac:dyDescent="0.25">
      <c r="A85" s="19" t="s">
        <v>388</v>
      </c>
      <c r="B85" s="19" t="s">
        <v>30</v>
      </c>
      <c r="C85" s="19" t="s">
        <v>9</v>
      </c>
      <c r="D85" s="19" t="s">
        <v>32</v>
      </c>
      <c r="E85" s="19" t="s">
        <v>11</v>
      </c>
      <c r="F85" s="19" t="s">
        <v>12</v>
      </c>
      <c r="G85" s="19" t="s">
        <v>13</v>
      </c>
      <c r="H85" s="19" t="s">
        <v>23</v>
      </c>
      <c r="I85" s="52" t="s">
        <v>440</v>
      </c>
      <c r="J85" s="21">
        <v>4096789961.8155532</v>
      </c>
      <c r="K85" s="21"/>
      <c r="L85" s="21"/>
      <c r="M85" s="21">
        <v>905109222.33309019</v>
      </c>
      <c r="N85" s="21">
        <v>6029588821.448904</v>
      </c>
      <c r="O85" s="21">
        <v>2900769947.7963367</v>
      </c>
      <c r="P85" s="21"/>
      <c r="Q85" s="21"/>
      <c r="R85" s="21"/>
      <c r="S85" s="21"/>
      <c r="T85" s="21"/>
      <c r="U85" s="21"/>
      <c r="V85" s="21"/>
      <c r="W85" s="21"/>
      <c r="X85" s="21"/>
      <c r="Y85" s="21"/>
      <c r="Z85" s="21"/>
      <c r="AA85" s="28"/>
      <c r="AB85" s="21"/>
      <c r="AC85" s="21"/>
      <c r="AD85" s="21"/>
      <c r="AE85" s="21" t="s">
        <v>229</v>
      </c>
    </row>
    <row r="86" spans="1:31" ht="15" x14ac:dyDescent="0.25">
      <c r="A86" s="22" t="s">
        <v>388</v>
      </c>
      <c r="B86" s="22" t="s">
        <v>30</v>
      </c>
      <c r="C86" s="22" t="s">
        <v>9</v>
      </c>
      <c r="D86" s="22" t="s">
        <v>32</v>
      </c>
      <c r="E86" s="22" t="s">
        <v>11</v>
      </c>
      <c r="F86" s="22" t="s">
        <v>12</v>
      </c>
      <c r="G86" s="22" t="s">
        <v>13</v>
      </c>
      <c r="H86" s="22" t="s">
        <v>33</v>
      </c>
      <c r="I86" s="51" t="s">
        <v>440</v>
      </c>
      <c r="J86" s="24">
        <v>241908407983.16953</v>
      </c>
      <c r="K86" s="24">
        <v>5837078161.2363272</v>
      </c>
      <c r="L86" s="24">
        <v>167382753340.62491</v>
      </c>
      <c r="M86" s="24">
        <v>235151290272.13077</v>
      </c>
      <c r="N86" s="24">
        <v>203367876039.14767</v>
      </c>
      <c r="O86" s="24">
        <v>216997917813.82877</v>
      </c>
      <c r="P86" s="24">
        <v>148318208041.10352</v>
      </c>
      <c r="Q86" s="24">
        <v>134936371415.60431</v>
      </c>
      <c r="R86" s="24">
        <v>112175212345.5509</v>
      </c>
      <c r="S86" s="24">
        <v>306883707696.35425</v>
      </c>
      <c r="T86" s="24">
        <v>107019716077.40787</v>
      </c>
      <c r="U86" s="24">
        <v>67667992125.584579</v>
      </c>
      <c r="V86" s="24"/>
      <c r="W86" s="24"/>
      <c r="X86" s="24"/>
      <c r="Y86" s="24"/>
      <c r="Z86" s="24"/>
      <c r="AA86" s="29"/>
      <c r="AB86" s="24"/>
      <c r="AC86" s="24"/>
      <c r="AD86" s="24"/>
      <c r="AE86" s="24" t="s">
        <v>177</v>
      </c>
    </row>
    <row r="87" spans="1:31" ht="15" x14ac:dyDescent="0.25">
      <c r="A87" s="19" t="s">
        <v>388</v>
      </c>
      <c r="B87" s="19" t="s">
        <v>30</v>
      </c>
      <c r="C87" s="19" t="s">
        <v>9</v>
      </c>
      <c r="D87" s="19" t="s">
        <v>32</v>
      </c>
      <c r="E87" s="19" t="s">
        <v>11</v>
      </c>
      <c r="F87" s="19" t="s">
        <v>12</v>
      </c>
      <c r="G87" s="19" t="s">
        <v>13</v>
      </c>
      <c r="H87" s="19" t="s">
        <v>24</v>
      </c>
      <c r="I87" s="52" t="s">
        <v>440</v>
      </c>
      <c r="J87" s="21">
        <v>960224359164.46265</v>
      </c>
      <c r="K87" s="21">
        <v>970294428178.19006</v>
      </c>
      <c r="L87" s="21">
        <v>27840776581.181797</v>
      </c>
      <c r="M87" s="21">
        <v>2007907060109.9006</v>
      </c>
      <c r="N87" s="21">
        <v>244387603796.99844</v>
      </c>
      <c r="O87" s="21">
        <v>513612046789.289</v>
      </c>
      <c r="P87" s="21">
        <v>617952515916.93921</v>
      </c>
      <c r="Q87" s="21">
        <v>767777403557.78308</v>
      </c>
      <c r="R87" s="21">
        <v>316475686214.93286</v>
      </c>
      <c r="S87" s="21"/>
      <c r="T87" s="21"/>
      <c r="U87" s="21"/>
      <c r="V87" s="21"/>
      <c r="W87" s="21"/>
      <c r="X87" s="21"/>
      <c r="Y87" s="21"/>
      <c r="Z87" s="21"/>
      <c r="AA87" s="28"/>
      <c r="AB87" s="21"/>
      <c r="AC87" s="21"/>
      <c r="AD87" s="21"/>
      <c r="AE87" s="21" t="s">
        <v>230</v>
      </c>
    </row>
    <row r="88" spans="1:31" ht="15" x14ac:dyDescent="0.25">
      <c r="A88" s="22" t="s">
        <v>388</v>
      </c>
      <c r="B88" s="22" t="s">
        <v>8</v>
      </c>
      <c r="C88" s="22" t="s">
        <v>9</v>
      </c>
      <c r="D88" s="22" t="s">
        <v>10</v>
      </c>
      <c r="E88" s="22" t="s">
        <v>11</v>
      </c>
      <c r="F88" s="22" t="s">
        <v>12</v>
      </c>
      <c r="G88" s="22" t="s">
        <v>13</v>
      </c>
      <c r="H88" s="22" t="s">
        <v>41</v>
      </c>
      <c r="I88" s="51" t="s">
        <v>440</v>
      </c>
      <c r="J88" s="24"/>
      <c r="K88" s="24"/>
      <c r="L88" s="24"/>
      <c r="M88" s="24"/>
      <c r="N88" s="24"/>
      <c r="O88" s="24">
        <v>656849531295.22498</v>
      </c>
      <c r="P88" s="24">
        <v>652915503597.32336</v>
      </c>
      <c r="Q88" s="24">
        <v>606962546558.69141</v>
      </c>
      <c r="R88" s="24">
        <v>589804248477.08984</v>
      </c>
      <c r="S88" s="24">
        <v>443333810977.59003</v>
      </c>
      <c r="T88" s="24">
        <v>414576239658.51141</v>
      </c>
      <c r="U88" s="24"/>
      <c r="V88" s="24">
        <v>68573485808.024605</v>
      </c>
      <c r="W88" s="24">
        <v>797472854138.64404</v>
      </c>
      <c r="X88" s="24">
        <v>3630200554898.8765</v>
      </c>
      <c r="Y88" s="24">
        <v>3961825975882.2891</v>
      </c>
      <c r="Z88" s="24">
        <v>4141038035168.5845</v>
      </c>
      <c r="AA88" s="29">
        <v>3934129832698.1753</v>
      </c>
      <c r="AB88" s="24">
        <v>3542679735581.3887</v>
      </c>
      <c r="AC88" s="24">
        <v>3191781061842.166</v>
      </c>
      <c r="AD88" s="24">
        <v>3528065668138.5122</v>
      </c>
      <c r="AE88" s="24" t="s">
        <v>202</v>
      </c>
    </row>
    <row r="89" spans="1:31" ht="15" x14ac:dyDescent="0.25">
      <c r="A89" s="19" t="s">
        <v>388</v>
      </c>
      <c r="B89" s="19" t="s">
        <v>8</v>
      </c>
      <c r="C89" s="19" t="s">
        <v>9</v>
      </c>
      <c r="D89" s="19" t="s">
        <v>10</v>
      </c>
      <c r="E89" s="19" t="s">
        <v>11</v>
      </c>
      <c r="F89" s="19" t="s">
        <v>12</v>
      </c>
      <c r="G89" s="19" t="s">
        <v>13</v>
      </c>
      <c r="H89" s="19" t="s">
        <v>399</v>
      </c>
      <c r="I89" s="52" t="s">
        <v>440</v>
      </c>
      <c r="J89" s="21">
        <v>1914604746.9022837</v>
      </c>
      <c r="K89" s="21">
        <v>4436246035.3152399</v>
      </c>
      <c r="L89" s="21">
        <v>714489444.71141076</v>
      </c>
      <c r="M89" s="21">
        <v>183494517.12257823</v>
      </c>
      <c r="N89" s="21">
        <v>235829080.28929943</v>
      </c>
      <c r="O89" s="21">
        <v>376461701.98736465</v>
      </c>
      <c r="P89" s="21">
        <v>2132722622.1467936</v>
      </c>
      <c r="Q89" s="21">
        <v>1089673391.9681013</v>
      </c>
      <c r="R89" s="21">
        <v>934343735.23404634</v>
      </c>
      <c r="S89" s="21">
        <v>433770547.9144488</v>
      </c>
      <c r="T89" s="21">
        <v>332894700.77771628</v>
      </c>
      <c r="U89" s="21">
        <v>128302262.91636924</v>
      </c>
      <c r="V89" s="21">
        <v>170231556.94033736</v>
      </c>
      <c r="W89" s="21">
        <v>389235303.55241024</v>
      </c>
      <c r="X89" s="21">
        <v>649756344.08074701</v>
      </c>
      <c r="Y89" s="21">
        <v>1133344117.2957292</v>
      </c>
      <c r="Z89" s="21">
        <v>1555931786.0159926</v>
      </c>
      <c r="AA89" s="28">
        <v>1456929527.322557</v>
      </c>
      <c r="AB89" s="21">
        <v>1777446896.8378446</v>
      </c>
      <c r="AC89" s="21">
        <v>2151278925.6439366</v>
      </c>
      <c r="AD89" s="21">
        <v>2865447394.6944366</v>
      </c>
      <c r="AE89" s="21" t="s">
        <v>472</v>
      </c>
    </row>
    <row r="90" spans="1:31" ht="15" x14ac:dyDescent="0.25">
      <c r="A90" s="22" t="s">
        <v>388</v>
      </c>
      <c r="B90" s="22" t="s">
        <v>8</v>
      </c>
      <c r="C90" s="22" t="s">
        <v>9</v>
      </c>
      <c r="D90" s="22" t="s">
        <v>10</v>
      </c>
      <c r="E90" s="22" t="s">
        <v>11</v>
      </c>
      <c r="F90" s="22" t="s">
        <v>12</v>
      </c>
      <c r="G90" s="22" t="s">
        <v>13</v>
      </c>
      <c r="H90" s="22" t="s">
        <v>28</v>
      </c>
      <c r="I90" s="51" t="s">
        <v>440</v>
      </c>
      <c r="J90" s="24">
        <v>40352299670805.383</v>
      </c>
      <c r="K90" s="24">
        <v>34545904915740.039</v>
      </c>
      <c r="L90" s="24">
        <v>41633201487175.563</v>
      </c>
      <c r="M90" s="24">
        <v>42076440042550.734</v>
      </c>
      <c r="N90" s="24">
        <v>43008738456978.844</v>
      </c>
      <c r="O90" s="24">
        <v>41386730932304.734</v>
      </c>
      <c r="P90" s="24">
        <v>41418800679898.484</v>
      </c>
      <c r="Q90" s="24">
        <v>39914560726730.023</v>
      </c>
      <c r="R90" s="24">
        <v>43511587174753.953</v>
      </c>
      <c r="S90" s="24">
        <v>46694342010981.102</v>
      </c>
      <c r="T90" s="24">
        <v>40090323862073.164</v>
      </c>
      <c r="U90" s="24">
        <v>29978874464613.176</v>
      </c>
      <c r="V90" s="24">
        <v>39104771462776.969</v>
      </c>
      <c r="W90" s="24">
        <v>39255639410408.953</v>
      </c>
      <c r="X90" s="24">
        <v>37915912016798.297</v>
      </c>
      <c r="Y90" s="24">
        <v>33531041443138.164</v>
      </c>
      <c r="Z90" s="24">
        <v>23127115673335.141</v>
      </c>
      <c r="AA90" s="29">
        <v>23732903781340.832</v>
      </c>
      <c r="AB90" s="24">
        <v>23949843900809.426</v>
      </c>
      <c r="AC90" s="24">
        <v>24155022416470.219</v>
      </c>
      <c r="AD90" s="24">
        <v>19402298735528.977</v>
      </c>
      <c r="AE90" s="24" t="s">
        <v>170</v>
      </c>
    </row>
    <row r="91" spans="1:31" ht="15" x14ac:dyDescent="0.25">
      <c r="A91" s="19" t="s">
        <v>388</v>
      </c>
      <c r="B91" s="19" t="s">
        <v>8</v>
      </c>
      <c r="C91" s="19" t="s">
        <v>9</v>
      </c>
      <c r="D91" s="19" t="s">
        <v>10</v>
      </c>
      <c r="E91" s="19" t="s">
        <v>11</v>
      </c>
      <c r="F91" s="19" t="s">
        <v>12</v>
      </c>
      <c r="G91" s="19" t="s">
        <v>13</v>
      </c>
      <c r="H91" s="19" t="s">
        <v>394</v>
      </c>
      <c r="I91" s="52" t="s">
        <v>440</v>
      </c>
      <c r="J91" s="21"/>
      <c r="K91" s="21"/>
      <c r="L91" s="21"/>
      <c r="M91" s="21"/>
      <c r="N91" s="21"/>
      <c r="O91" s="21"/>
      <c r="P91" s="21"/>
      <c r="Q91" s="21"/>
      <c r="R91" s="21"/>
      <c r="S91" s="21"/>
      <c r="T91" s="21"/>
      <c r="U91" s="21">
        <v>1035783266963.6863</v>
      </c>
      <c r="V91" s="21">
        <v>35895860363896.258</v>
      </c>
      <c r="W91" s="21">
        <v>35463304731667.742</v>
      </c>
      <c r="X91" s="21">
        <v>35717255181350.742</v>
      </c>
      <c r="Y91" s="21">
        <v>37190014961900.727</v>
      </c>
      <c r="Z91" s="21">
        <v>34092157675156.926</v>
      </c>
      <c r="AA91" s="28">
        <v>32105614807513.871</v>
      </c>
      <c r="AB91" s="21">
        <v>33314403124989.707</v>
      </c>
      <c r="AC91" s="21">
        <v>31486951497398.473</v>
      </c>
      <c r="AD91" s="21">
        <v>31746473140287.449</v>
      </c>
      <c r="AE91" s="21" t="s">
        <v>395</v>
      </c>
    </row>
    <row r="92" spans="1:31" ht="15" x14ac:dyDescent="0.25">
      <c r="A92" s="22" t="s">
        <v>388</v>
      </c>
      <c r="B92" s="22" t="s">
        <v>8</v>
      </c>
      <c r="C92" s="22" t="s">
        <v>9</v>
      </c>
      <c r="D92" s="22" t="s">
        <v>10</v>
      </c>
      <c r="E92" s="22" t="s">
        <v>11</v>
      </c>
      <c r="F92" s="22" t="s">
        <v>12</v>
      </c>
      <c r="G92" s="22" t="s">
        <v>13</v>
      </c>
      <c r="H92" s="22" t="s">
        <v>14</v>
      </c>
      <c r="I92" s="51" t="s">
        <v>440</v>
      </c>
      <c r="J92" s="24"/>
      <c r="K92" s="24"/>
      <c r="L92" s="24"/>
      <c r="M92" s="24"/>
      <c r="N92" s="24"/>
      <c r="O92" s="24"/>
      <c r="P92" s="24"/>
      <c r="Q92" s="24"/>
      <c r="R92" s="24"/>
      <c r="S92" s="24"/>
      <c r="T92" s="24"/>
      <c r="U92" s="24"/>
      <c r="V92" s="24"/>
      <c r="W92" s="24"/>
      <c r="X92" s="24"/>
      <c r="Y92" s="24"/>
      <c r="Z92" s="24"/>
      <c r="AA92" s="29"/>
      <c r="AB92" s="24"/>
      <c r="AC92" s="24"/>
      <c r="AD92" s="24"/>
      <c r="AE92" s="24" t="s">
        <v>524</v>
      </c>
    </row>
    <row r="93" spans="1:31" ht="15" x14ac:dyDescent="0.25">
      <c r="A93" s="19" t="s">
        <v>388</v>
      </c>
      <c r="B93" s="19" t="s">
        <v>8</v>
      </c>
      <c r="C93" s="19" t="s">
        <v>9</v>
      </c>
      <c r="D93" s="19" t="s">
        <v>10</v>
      </c>
      <c r="E93" s="19" t="s">
        <v>11</v>
      </c>
      <c r="F93" s="19" t="s">
        <v>12</v>
      </c>
      <c r="G93" s="19" t="s">
        <v>13</v>
      </c>
      <c r="H93" s="19" t="s">
        <v>25</v>
      </c>
      <c r="I93" s="52" t="s">
        <v>440</v>
      </c>
      <c r="J93" s="21"/>
      <c r="K93" s="21"/>
      <c r="L93" s="21"/>
      <c r="M93" s="21">
        <v>174169741935.48386</v>
      </c>
      <c r="N93" s="21"/>
      <c r="O93" s="21"/>
      <c r="P93" s="21"/>
      <c r="Q93" s="21"/>
      <c r="R93" s="21"/>
      <c r="S93" s="21"/>
      <c r="T93" s="21"/>
      <c r="U93" s="21"/>
      <c r="V93" s="21"/>
      <c r="W93" s="21"/>
      <c r="X93" s="21"/>
      <c r="Y93" s="21"/>
      <c r="Z93" s="21"/>
      <c r="AA93" s="28"/>
      <c r="AB93" s="21"/>
      <c r="AC93" s="21"/>
      <c r="AD93" s="21"/>
      <c r="AE93" s="21" t="s">
        <v>211</v>
      </c>
    </row>
    <row r="94" spans="1:31" ht="15" x14ac:dyDescent="0.25">
      <c r="A94" s="22" t="s">
        <v>388</v>
      </c>
      <c r="B94" s="22" t="s">
        <v>8</v>
      </c>
      <c r="C94" s="22" t="s">
        <v>9</v>
      </c>
      <c r="D94" s="22" t="s">
        <v>10</v>
      </c>
      <c r="E94" s="22" t="s">
        <v>11</v>
      </c>
      <c r="F94" s="22" t="s">
        <v>12</v>
      </c>
      <c r="G94" s="22" t="s">
        <v>13</v>
      </c>
      <c r="H94" s="22" t="s">
        <v>26</v>
      </c>
      <c r="I94" s="51" t="s">
        <v>440</v>
      </c>
      <c r="J94" s="24">
        <v>366175518470.4137</v>
      </c>
      <c r="K94" s="24">
        <v>396931940782.50861</v>
      </c>
      <c r="L94" s="24">
        <v>322247996817.24591</v>
      </c>
      <c r="M94" s="24"/>
      <c r="N94" s="24"/>
      <c r="O94" s="24"/>
      <c r="P94" s="24"/>
      <c r="Q94" s="24"/>
      <c r="R94" s="24"/>
      <c r="S94" s="24">
        <v>2086216618988.0667</v>
      </c>
      <c r="T94" s="24">
        <v>71445780156.077118</v>
      </c>
      <c r="U94" s="24">
        <v>319346267839.90179</v>
      </c>
      <c r="V94" s="24">
        <v>275994273127.85492</v>
      </c>
      <c r="W94" s="24">
        <v>312963347669.5293</v>
      </c>
      <c r="X94" s="24">
        <v>148232567795.94421</v>
      </c>
      <c r="Y94" s="24">
        <v>296719730098.633</v>
      </c>
      <c r="Z94" s="24">
        <v>566148230515.80811</v>
      </c>
      <c r="AA94" s="29">
        <v>630869733094.60889</v>
      </c>
      <c r="AB94" s="24">
        <v>787015879025.11743</v>
      </c>
      <c r="AC94" s="24">
        <v>1027911899865.332</v>
      </c>
      <c r="AD94" s="24">
        <v>887418842394.229</v>
      </c>
      <c r="AE94" s="24" t="s">
        <v>168</v>
      </c>
    </row>
    <row r="95" spans="1:31" ht="15" x14ac:dyDescent="0.25">
      <c r="A95" s="19" t="s">
        <v>388</v>
      </c>
      <c r="B95" s="19" t="s">
        <v>8</v>
      </c>
      <c r="C95" s="19" t="s">
        <v>9</v>
      </c>
      <c r="D95" s="19" t="s">
        <v>10</v>
      </c>
      <c r="E95" s="19" t="s">
        <v>11</v>
      </c>
      <c r="F95" s="19" t="s">
        <v>12</v>
      </c>
      <c r="G95" s="19" t="s">
        <v>13</v>
      </c>
      <c r="H95" s="19" t="s">
        <v>17</v>
      </c>
      <c r="I95" s="52" t="s">
        <v>440</v>
      </c>
      <c r="J95" s="21">
        <v>3512453598923.0254</v>
      </c>
      <c r="K95" s="21">
        <v>6613507825543.3145</v>
      </c>
      <c r="L95" s="21">
        <v>684735137589.11328</v>
      </c>
      <c r="M95" s="21">
        <v>785969741027.34985</v>
      </c>
      <c r="N95" s="21">
        <v>683399557726.20618</v>
      </c>
      <c r="O95" s="21">
        <v>629372314080.52502</v>
      </c>
      <c r="P95" s="21">
        <v>474857438600.48438</v>
      </c>
      <c r="Q95" s="21">
        <v>266829725193.15155</v>
      </c>
      <c r="R95" s="21">
        <v>320463936560.87628</v>
      </c>
      <c r="S95" s="21">
        <v>221130149148.67624</v>
      </c>
      <c r="T95" s="21">
        <v>225647955492.58685</v>
      </c>
      <c r="U95" s="21">
        <v>38350536689.960037</v>
      </c>
      <c r="V95" s="21">
        <v>31471476491.285927</v>
      </c>
      <c r="W95" s="21">
        <v>23873639548.269924</v>
      </c>
      <c r="X95" s="21">
        <v>37325354269.014992</v>
      </c>
      <c r="Y95" s="21">
        <v>34216744495.299706</v>
      </c>
      <c r="Z95" s="21">
        <v>35861982207.656677</v>
      </c>
      <c r="AA95" s="28">
        <v>31373075298.795372</v>
      </c>
      <c r="AB95" s="21">
        <v>34763810554.486153</v>
      </c>
      <c r="AC95" s="21">
        <v>33028942841.999092</v>
      </c>
      <c r="AD95" s="21">
        <v>35179807858.733795</v>
      </c>
      <c r="AE95" s="21" t="s">
        <v>203</v>
      </c>
    </row>
    <row r="96" spans="1:31" ht="15" x14ac:dyDescent="0.25">
      <c r="A96" s="22" t="s">
        <v>388</v>
      </c>
      <c r="B96" s="22" t="s">
        <v>8</v>
      </c>
      <c r="C96" s="22" t="s">
        <v>9</v>
      </c>
      <c r="D96" s="22" t="s">
        <v>10</v>
      </c>
      <c r="E96" s="22" t="s">
        <v>11</v>
      </c>
      <c r="F96" s="22" t="s">
        <v>12</v>
      </c>
      <c r="G96" s="22" t="s">
        <v>13</v>
      </c>
      <c r="H96" s="22" t="s">
        <v>18</v>
      </c>
      <c r="I96" s="51" t="s">
        <v>440</v>
      </c>
      <c r="J96" s="24"/>
      <c r="K96" s="24"/>
      <c r="L96" s="24">
        <v>472782103.21309948</v>
      </c>
      <c r="M96" s="24">
        <v>22485291694.480137</v>
      </c>
      <c r="N96" s="24">
        <v>302794367390.9201</v>
      </c>
      <c r="O96" s="24">
        <v>498773918456.66028</v>
      </c>
      <c r="P96" s="24">
        <v>594720487333.47803</v>
      </c>
      <c r="Q96" s="24">
        <v>356815407324.97186</v>
      </c>
      <c r="R96" s="24">
        <v>142228616049.9407</v>
      </c>
      <c r="S96" s="24">
        <v>159841889040.56552</v>
      </c>
      <c r="T96" s="24">
        <v>151752947697.36365</v>
      </c>
      <c r="U96" s="24">
        <v>88494812684.956009</v>
      </c>
      <c r="V96" s="24">
        <v>166995805038.50037</v>
      </c>
      <c r="W96" s="24">
        <v>41394163669.416298</v>
      </c>
      <c r="X96" s="24">
        <v>111519086697.78168</v>
      </c>
      <c r="Y96" s="24">
        <v>335236147319.7843</v>
      </c>
      <c r="Z96" s="24">
        <v>84460887834.921783</v>
      </c>
      <c r="AA96" s="29">
        <v>29352959635.989174</v>
      </c>
      <c r="AB96" s="24">
        <v>64797413812.595345</v>
      </c>
      <c r="AC96" s="24">
        <v>66583077510.246857</v>
      </c>
      <c r="AD96" s="24">
        <v>72266647397.28595</v>
      </c>
      <c r="AE96" s="24" t="s">
        <v>204</v>
      </c>
    </row>
    <row r="97" spans="1:31" ht="15" x14ac:dyDescent="0.25">
      <c r="A97" s="19" t="s">
        <v>388</v>
      </c>
      <c r="B97" s="19" t="s">
        <v>8</v>
      </c>
      <c r="C97" s="19" t="s">
        <v>9</v>
      </c>
      <c r="D97" s="19" t="s">
        <v>10</v>
      </c>
      <c r="E97" s="19" t="s">
        <v>11</v>
      </c>
      <c r="F97" s="19" t="s">
        <v>12</v>
      </c>
      <c r="G97" s="19" t="s">
        <v>13</v>
      </c>
      <c r="H97" s="19" t="s">
        <v>19</v>
      </c>
      <c r="I97" s="52" t="s">
        <v>440</v>
      </c>
      <c r="J97" s="21"/>
      <c r="K97" s="21"/>
      <c r="L97" s="21">
        <v>7951033821.3542414</v>
      </c>
      <c r="M97" s="21">
        <v>11381049424.287817</v>
      </c>
      <c r="N97" s="21"/>
      <c r="O97" s="21"/>
      <c r="P97" s="21"/>
      <c r="Q97" s="21"/>
      <c r="R97" s="21"/>
      <c r="S97" s="21">
        <v>45483592467.907181</v>
      </c>
      <c r="T97" s="21">
        <v>49071639581.462845</v>
      </c>
      <c r="U97" s="21"/>
      <c r="V97" s="21"/>
      <c r="W97" s="21"/>
      <c r="X97" s="21"/>
      <c r="Y97" s="21"/>
      <c r="Z97" s="21"/>
      <c r="AA97" s="28"/>
      <c r="AB97" s="21"/>
      <c r="AC97" s="21"/>
      <c r="AD97" s="21"/>
      <c r="AE97" s="21" t="s">
        <v>205</v>
      </c>
    </row>
    <row r="98" spans="1:31" ht="15" x14ac:dyDescent="0.25">
      <c r="A98" s="22" t="s">
        <v>388</v>
      </c>
      <c r="B98" s="22" t="s">
        <v>8</v>
      </c>
      <c r="C98" s="22" t="s">
        <v>9</v>
      </c>
      <c r="D98" s="22" t="s">
        <v>10</v>
      </c>
      <c r="E98" s="22" t="s">
        <v>11</v>
      </c>
      <c r="F98" s="22" t="s">
        <v>12</v>
      </c>
      <c r="G98" s="22" t="s">
        <v>13</v>
      </c>
      <c r="H98" s="22" t="s">
        <v>27</v>
      </c>
      <c r="I98" s="51" t="s">
        <v>440</v>
      </c>
      <c r="J98" s="24">
        <v>15578329477734.523</v>
      </c>
      <c r="K98" s="24">
        <v>16059812008801.189</v>
      </c>
      <c r="L98" s="24">
        <v>13451717823437.65</v>
      </c>
      <c r="M98" s="24">
        <v>13274078652213.902</v>
      </c>
      <c r="N98" s="24">
        <v>14607720551962.953</v>
      </c>
      <c r="O98" s="24">
        <v>13804657064491.92</v>
      </c>
      <c r="P98" s="24">
        <v>15885998725392.703</v>
      </c>
      <c r="Q98" s="24">
        <v>14917853066546.299</v>
      </c>
      <c r="R98" s="24">
        <v>15463489547338.666</v>
      </c>
      <c r="S98" s="24">
        <v>17084733527522.402</v>
      </c>
      <c r="T98" s="24">
        <v>17829827984457.535</v>
      </c>
      <c r="U98" s="24">
        <v>28867858542943.527</v>
      </c>
      <c r="V98" s="24">
        <v>494490192719.7821</v>
      </c>
      <c r="W98" s="24">
        <v>900782547036.74121</v>
      </c>
      <c r="X98" s="24">
        <v>2401791552297.1299</v>
      </c>
      <c r="Y98" s="24">
        <v>1028606347724.9777</v>
      </c>
      <c r="Z98" s="24">
        <v>935318949750.29834</v>
      </c>
      <c r="AA98" s="29">
        <v>1233206051048.2263</v>
      </c>
      <c r="AB98" s="24">
        <v>890902857240.29822</v>
      </c>
      <c r="AC98" s="24">
        <v>768140521518.49524</v>
      </c>
      <c r="AD98" s="24">
        <v>1128124833449.7449</v>
      </c>
      <c r="AE98" s="24" t="s">
        <v>169</v>
      </c>
    </row>
    <row r="99" spans="1:31" ht="15" x14ac:dyDescent="0.25">
      <c r="A99" s="19" t="s">
        <v>388</v>
      </c>
      <c r="B99" s="19" t="s">
        <v>8</v>
      </c>
      <c r="C99" s="19" t="s">
        <v>9</v>
      </c>
      <c r="D99" s="19" t="s">
        <v>10</v>
      </c>
      <c r="E99" s="19" t="s">
        <v>11</v>
      </c>
      <c r="F99" s="19" t="s">
        <v>12</v>
      </c>
      <c r="G99" s="19" t="s">
        <v>13</v>
      </c>
      <c r="H99" s="19" t="s">
        <v>15</v>
      </c>
      <c r="I99" s="52" t="s">
        <v>440</v>
      </c>
      <c r="J99" s="21">
        <v>7931463577901.5742</v>
      </c>
      <c r="K99" s="21">
        <v>8079186612443.0781</v>
      </c>
      <c r="L99" s="21">
        <v>8285199639602.9355</v>
      </c>
      <c r="M99" s="21">
        <v>3441691371678.9248</v>
      </c>
      <c r="N99" s="21">
        <v>3486568496235.2095</v>
      </c>
      <c r="O99" s="21">
        <v>3381569624822.5869</v>
      </c>
      <c r="P99" s="21">
        <v>3315277833364.1104</v>
      </c>
      <c r="Q99" s="21">
        <v>3316302867772.6533</v>
      </c>
      <c r="R99" s="21">
        <v>3233827416565.8721</v>
      </c>
      <c r="S99" s="21">
        <v>8109940492280.8066</v>
      </c>
      <c r="T99" s="21">
        <v>7963954482433.832</v>
      </c>
      <c r="U99" s="21">
        <v>7824005345295.751</v>
      </c>
      <c r="V99" s="21">
        <v>7896049156397.083</v>
      </c>
      <c r="W99" s="21">
        <v>8313480869533.9453</v>
      </c>
      <c r="X99" s="21">
        <v>10939766339099.434</v>
      </c>
      <c r="Y99" s="21">
        <v>8035476236932.9814</v>
      </c>
      <c r="Z99" s="21">
        <v>7738739264251.8467</v>
      </c>
      <c r="AA99" s="28">
        <v>7368724623419.96</v>
      </c>
      <c r="AB99" s="21">
        <v>6656079298767.125</v>
      </c>
      <c r="AC99" s="21">
        <v>6305722367072.624</v>
      </c>
      <c r="AD99" s="21">
        <v>6208439492240.2744</v>
      </c>
      <c r="AE99" s="21" t="s">
        <v>167</v>
      </c>
    </row>
    <row r="100" spans="1:31" ht="15" x14ac:dyDescent="0.25">
      <c r="A100" s="22" t="s">
        <v>388</v>
      </c>
      <c r="B100" s="22" t="s">
        <v>8</v>
      </c>
      <c r="C100" s="22" t="s">
        <v>9</v>
      </c>
      <c r="D100" s="22" t="s">
        <v>10</v>
      </c>
      <c r="E100" s="22" t="s">
        <v>11</v>
      </c>
      <c r="F100" s="22" t="s">
        <v>12</v>
      </c>
      <c r="G100" s="22" t="s">
        <v>13</v>
      </c>
      <c r="H100" s="22" t="s">
        <v>16</v>
      </c>
      <c r="I100" s="51" t="s">
        <v>440</v>
      </c>
      <c r="J100" s="24">
        <v>573339422554074.63</v>
      </c>
      <c r="K100" s="24">
        <v>677666993565753.88</v>
      </c>
      <c r="L100" s="24">
        <v>405039404657908.38</v>
      </c>
      <c r="M100" s="24">
        <v>407447160815754.69</v>
      </c>
      <c r="N100" s="24">
        <v>469033783956237.44</v>
      </c>
      <c r="O100" s="24">
        <v>385447666357972.5</v>
      </c>
      <c r="P100" s="24">
        <v>441913139262877.75</v>
      </c>
      <c r="Q100" s="24">
        <v>493281592472871.81</v>
      </c>
      <c r="R100" s="24">
        <v>494552914446374.19</v>
      </c>
      <c r="S100" s="24">
        <v>454158820447334</v>
      </c>
      <c r="T100" s="24">
        <v>376064359595642.25</v>
      </c>
      <c r="U100" s="24">
        <v>248478899556615.66</v>
      </c>
      <c r="V100" s="24">
        <v>424459431550120.75</v>
      </c>
      <c r="W100" s="24">
        <v>404880912546112.38</v>
      </c>
      <c r="X100" s="24">
        <v>418065726648087.56</v>
      </c>
      <c r="Y100" s="24">
        <v>398891171671294.63</v>
      </c>
      <c r="Z100" s="24">
        <v>289649186648109.81</v>
      </c>
      <c r="AA100" s="29">
        <v>257798496126503.63</v>
      </c>
      <c r="AB100" s="24">
        <v>277414512435433.69</v>
      </c>
      <c r="AC100" s="24">
        <v>268705452855216.34</v>
      </c>
      <c r="AD100" s="24">
        <v>322388559015831.5</v>
      </c>
      <c r="AE100" s="24" t="s">
        <v>201</v>
      </c>
    </row>
    <row r="101" spans="1:31" ht="15" x14ac:dyDescent="0.25">
      <c r="A101" s="19" t="s">
        <v>388</v>
      </c>
      <c r="B101" s="19" t="s">
        <v>8</v>
      </c>
      <c r="C101" s="19" t="s">
        <v>9</v>
      </c>
      <c r="D101" s="19" t="s">
        <v>10</v>
      </c>
      <c r="E101" s="19" t="s">
        <v>11</v>
      </c>
      <c r="F101" s="19" t="s">
        <v>12</v>
      </c>
      <c r="G101" s="19" t="s">
        <v>13</v>
      </c>
      <c r="H101" s="19" t="s">
        <v>20</v>
      </c>
      <c r="I101" s="52" t="s">
        <v>440</v>
      </c>
      <c r="J101" s="21">
        <v>6551344640739.9609</v>
      </c>
      <c r="K101" s="21">
        <v>6749281564089.7744</v>
      </c>
      <c r="L101" s="21">
        <v>6567704626234.8691</v>
      </c>
      <c r="M101" s="21">
        <v>8367338102787.3848</v>
      </c>
      <c r="N101" s="21">
        <v>8518049691371.4141</v>
      </c>
      <c r="O101" s="21">
        <v>8946917575570.1133</v>
      </c>
      <c r="P101" s="21">
        <v>8927995855761.123</v>
      </c>
      <c r="Q101" s="21">
        <v>9221109462376.2051</v>
      </c>
      <c r="R101" s="21">
        <v>8151368023153.9863</v>
      </c>
      <c r="S101" s="21">
        <v>10517525910350.928</v>
      </c>
      <c r="T101" s="21">
        <v>9938450689798.2344</v>
      </c>
      <c r="U101" s="21">
        <v>7146137897391.9072</v>
      </c>
      <c r="V101" s="21">
        <v>706501458325.59387</v>
      </c>
      <c r="W101" s="21"/>
      <c r="X101" s="21"/>
      <c r="Y101" s="21"/>
      <c r="Z101" s="21"/>
      <c r="AA101" s="28"/>
      <c r="AB101" s="21"/>
      <c r="AC101" s="21"/>
      <c r="AD101" s="21"/>
      <c r="AE101" s="21" t="s">
        <v>206</v>
      </c>
    </row>
    <row r="102" spans="1:31" ht="15" x14ac:dyDescent="0.25">
      <c r="A102" s="22" t="s">
        <v>388</v>
      </c>
      <c r="B102" s="22" t="s">
        <v>8</v>
      </c>
      <c r="C102" s="22" t="s">
        <v>9</v>
      </c>
      <c r="D102" s="22" t="s">
        <v>10</v>
      </c>
      <c r="E102" s="22" t="s">
        <v>11</v>
      </c>
      <c r="F102" s="22" t="s">
        <v>12</v>
      </c>
      <c r="G102" s="22" t="s">
        <v>13</v>
      </c>
      <c r="H102" s="22" t="s">
        <v>21</v>
      </c>
      <c r="I102" s="51" t="s">
        <v>440</v>
      </c>
      <c r="J102" s="24"/>
      <c r="K102" s="24"/>
      <c r="L102" s="24"/>
      <c r="M102" s="24"/>
      <c r="N102" s="24"/>
      <c r="O102" s="24"/>
      <c r="P102" s="24"/>
      <c r="Q102" s="24"/>
      <c r="R102" s="24"/>
      <c r="S102" s="24">
        <v>21205992277.803505</v>
      </c>
      <c r="T102" s="24">
        <v>34036578314.402107</v>
      </c>
      <c r="U102" s="24">
        <v>26287012364.668941</v>
      </c>
      <c r="V102" s="24">
        <v>25994933179.606064</v>
      </c>
      <c r="W102" s="24">
        <v>28264401726.54208</v>
      </c>
      <c r="X102" s="24">
        <v>29018086611.067547</v>
      </c>
      <c r="Y102" s="24">
        <v>27979353592.819061</v>
      </c>
      <c r="Z102" s="24">
        <v>26046440291.958035</v>
      </c>
      <c r="AA102" s="29">
        <v>18718050481.888355</v>
      </c>
      <c r="AB102" s="24">
        <v>28700573964.469936</v>
      </c>
      <c r="AC102" s="24">
        <v>16850769239.365271</v>
      </c>
      <c r="AD102" s="24">
        <v>25158507897.872421</v>
      </c>
      <c r="AE102" s="24" t="s">
        <v>207</v>
      </c>
    </row>
    <row r="103" spans="1:31" ht="15" x14ac:dyDescent="0.25">
      <c r="A103" s="19" t="s">
        <v>388</v>
      </c>
      <c r="B103" s="19" t="s">
        <v>8</v>
      </c>
      <c r="C103" s="19" t="s">
        <v>9</v>
      </c>
      <c r="D103" s="19" t="s">
        <v>10</v>
      </c>
      <c r="E103" s="19" t="s">
        <v>11</v>
      </c>
      <c r="F103" s="19" t="s">
        <v>12</v>
      </c>
      <c r="G103" s="19" t="s">
        <v>13</v>
      </c>
      <c r="H103" s="19" t="s">
        <v>22</v>
      </c>
      <c r="I103" s="52" t="s">
        <v>440</v>
      </c>
      <c r="J103" s="21">
        <v>1423614882525.9517</v>
      </c>
      <c r="K103" s="21"/>
      <c r="L103" s="21"/>
      <c r="M103" s="21"/>
      <c r="N103" s="21">
        <v>533448731467.86591</v>
      </c>
      <c r="O103" s="21">
        <v>534651665296.2677</v>
      </c>
      <c r="P103" s="21">
        <v>514721879757.75677</v>
      </c>
      <c r="Q103" s="21">
        <v>8453171896952.6025</v>
      </c>
      <c r="R103" s="21">
        <v>600815784880.90527</v>
      </c>
      <c r="S103" s="21">
        <v>506717259763.14233</v>
      </c>
      <c r="T103" s="21"/>
      <c r="U103" s="21">
        <v>3280769537587.7827</v>
      </c>
      <c r="V103" s="21">
        <v>2046454183121.303</v>
      </c>
      <c r="W103" s="21">
        <v>2127698272311.0667</v>
      </c>
      <c r="X103" s="21">
        <v>2043333824308.5591</v>
      </c>
      <c r="Y103" s="21">
        <v>1688774472858.8984</v>
      </c>
      <c r="Z103" s="21">
        <v>159273037234.7243</v>
      </c>
      <c r="AA103" s="28">
        <v>104436848279.26402</v>
      </c>
      <c r="AB103" s="21">
        <v>38825286638.68895</v>
      </c>
      <c r="AC103" s="21">
        <v>104261429780.3401</v>
      </c>
      <c r="AD103" s="21">
        <v>114343396072.27818</v>
      </c>
      <c r="AE103" s="21" t="s">
        <v>208</v>
      </c>
    </row>
    <row r="104" spans="1:31" ht="15" x14ac:dyDescent="0.25">
      <c r="A104" s="22" t="s">
        <v>388</v>
      </c>
      <c r="B104" s="22" t="s">
        <v>8</v>
      </c>
      <c r="C104" s="22" t="s">
        <v>9</v>
      </c>
      <c r="D104" s="22" t="s">
        <v>10</v>
      </c>
      <c r="E104" s="22" t="s">
        <v>11</v>
      </c>
      <c r="F104" s="22" t="s">
        <v>12</v>
      </c>
      <c r="G104" s="22" t="s">
        <v>13</v>
      </c>
      <c r="H104" s="22" t="s">
        <v>401</v>
      </c>
      <c r="I104" s="51" t="s">
        <v>440</v>
      </c>
      <c r="J104" s="24"/>
      <c r="K104" s="24"/>
      <c r="L104" s="24"/>
      <c r="M104" s="24"/>
      <c r="N104" s="24"/>
      <c r="O104" s="24"/>
      <c r="P104" s="24"/>
      <c r="Q104" s="24"/>
      <c r="R104" s="24"/>
      <c r="S104" s="24"/>
      <c r="T104" s="24">
        <v>121498575.62923433</v>
      </c>
      <c r="U104" s="24">
        <v>18455824.016487118</v>
      </c>
      <c r="V104" s="24">
        <v>75119116.662279472</v>
      </c>
      <c r="W104" s="24">
        <v>759865406.29796827</v>
      </c>
      <c r="X104" s="24">
        <v>1097661070.0058117</v>
      </c>
      <c r="Y104" s="24">
        <v>1480251984.6509495</v>
      </c>
      <c r="Z104" s="24">
        <v>2435322565.9274626</v>
      </c>
      <c r="AA104" s="29">
        <v>2874888939.7666903</v>
      </c>
      <c r="AB104" s="24">
        <v>3695546696.1749787</v>
      </c>
      <c r="AC104" s="24">
        <v>6280591210.8394375</v>
      </c>
      <c r="AD104" s="24">
        <v>6334085207.7647905</v>
      </c>
      <c r="AE104" s="24" t="s">
        <v>473</v>
      </c>
    </row>
    <row r="105" spans="1:31" ht="15" x14ac:dyDescent="0.25">
      <c r="A105" s="19" t="s">
        <v>388</v>
      </c>
      <c r="B105" s="19" t="s">
        <v>8</v>
      </c>
      <c r="C105" s="19" t="s">
        <v>9</v>
      </c>
      <c r="D105" s="19" t="s">
        <v>10</v>
      </c>
      <c r="E105" s="19" t="s">
        <v>11</v>
      </c>
      <c r="F105" s="19" t="s">
        <v>12</v>
      </c>
      <c r="G105" s="19" t="s">
        <v>13</v>
      </c>
      <c r="H105" s="19" t="s">
        <v>23</v>
      </c>
      <c r="I105" s="52" t="s">
        <v>440</v>
      </c>
      <c r="J105" s="21">
        <v>257878302874.24048</v>
      </c>
      <c r="K105" s="21">
        <v>389380185583.34491</v>
      </c>
      <c r="L105" s="21">
        <v>178167456040.1217</v>
      </c>
      <c r="M105" s="21">
        <v>32816664041.807705</v>
      </c>
      <c r="N105" s="21"/>
      <c r="O105" s="21">
        <v>17038128674.076096</v>
      </c>
      <c r="P105" s="21">
        <v>15227183137.552357</v>
      </c>
      <c r="Q105" s="21">
        <v>4729078071.8627415</v>
      </c>
      <c r="R105" s="21"/>
      <c r="S105" s="21"/>
      <c r="T105" s="21"/>
      <c r="U105" s="21"/>
      <c r="V105" s="21"/>
      <c r="W105" s="21"/>
      <c r="X105" s="21"/>
      <c r="Y105" s="21"/>
      <c r="Z105" s="21"/>
      <c r="AA105" s="28"/>
      <c r="AB105" s="21"/>
      <c r="AC105" s="21"/>
      <c r="AD105" s="21"/>
      <c r="AE105" s="21" t="s">
        <v>209</v>
      </c>
    </row>
    <row r="106" spans="1:31" ht="15" x14ac:dyDescent="0.25">
      <c r="A106" s="22" t="s">
        <v>388</v>
      </c>
      <c r="B106" s="22" t="s">
        <v>8</v>
      </c>
      <c r="C106" s="22" t="s">
        <v>9</v>
      </c>
      <c r="D106" s="22" t="s">
        <v>10</v>
      </c>
      <c r="E106" s="22" t="s">
        <v>11</v>
      </c>
      <c r="F106" s="22" t="s">
        <v>12</v>
      </c>
      <c r="G106" s="22" t="s">
        <v>13</v>
      </c>
      <c r="H106" s="22" t="s">
        <v>33</v>
      </c>
      <c r="I106" s="51" t="s">
        <v>440</v>
      </c>
      <c r="J106" s="24"/>
      <c r="K106" s="24"/>
      <c r="L106" s="24"/>
      <c r="M106" s="24"/>
      <c r="N106" s="24"/>
      <c r="O106" s="24"/>
      <c r="P106" s="24"/>
      <c r="Q106" s="24"/>
      <c r="R106" s="24"/>
      <c r="S106" s="24"/>
      <c r="T106" s="24"/>
      <c r="U106" s="24"/>
      <c r="V106" s="24"/>
      <c r="W106" s="24"/>
      <c r="X106" s="24"/>
      <c r="Y106" s="24"/>
      <c r="Z106" s="24"/>
      <c r="AA106" s="29"/>
      <c r="AB106" s="24"/>
      <c r="AC106" s="24"/>
      <c r="AD106" s="24"/>
      <c r="AE106" s="24" t="s">
        <v>471</v>
      </c>
    </row>
    <row r="107" spans="1:31" ht="15" x14ac:dyDescent="0.25">
      <c r="A107" s="19" t="s">
        <v>388</v>
      </c>
      <c r="B107" s="19" t="s">
        <v>8</v>
      </c>
      <c r="C107" s="19" t="s">
        <v>9</v>
      </c>
      <c r="D107" s="19" t="s">
        <v>10</v>
      </c>
      <c r="E107" s="19" t="s">
        <v>11</v>
      </c>
      <c r="F107" s="19" t="s">
        <v>12</v>
      </c>
      <c r="G107" s="19" t="s">
        <v>13</v>
      </c>
      <c r="H107" s="19" t="s">
        <v>24</v>
      </c>
      <c r="I107" s="52" t="s">
        <v>440</v>
      </c>
      <c r="J107" s="21">
        <v>129496754619.00833</v>
      </c>
      <c r="K107" s="21">
        <v>1028362099.1238773</v>
      </c>
      <c r="L107" s="21"/>
      <c r="M107" s="21"/>
      <c r="N107" s="21"/>
      <c r="O107" s="21"/>
      <c r="P107" s="21"/>
      <c r="Q107" s="21"/>
      <c r="R107" s="21">
        <v>1351449042.1436393</v>
      </c>
      <c r="S107" s="21"/>
      <c r="T107" s="21"/>
      <c r="U107" s="21"/>
      <c r="V107" s="21"/>
      <c r="W107" s="21"/>
      <c r="X107" s="21"/>
      <c r="Y107" s="21"/>
      <c r="Z107" s="21"/>
      <c r="AA107" s="28"/>
      <c r="AB107" s="21"/>
      <c r="AC107" s="21"/>
      <c r="AD107" s="21"/>
      <c r="AE107" s="21" t="s">
        <v>210</v>
      </c>
    </row>
    <row r="108" spans="1:31" ht="15" x14ac:dyDescent="0.25">
      <c r="A108" s="22" t="s">
        <v>388</v>
      </c>
      <c r="B108" s="22" t="s">
        <v>8</v>
      </c>
      <c r="C108" s="22" t="s">
        <v>9</v>
      </c>
      <c r="D108" s="22" t="s">
        <v>29</v>
      </c>
      <c r="E108" s="22" t="s">
        <v>11</v>
      </c>
      <c r="F108" s="22" t="s">
        <v>12</v>
      </c>
      <c r="G108" s="22" t="s">
        <v>13</v>
      </c>
      <c r="H108" s="22" t="s">
        <v>399</v>
      </c>
      <c r="I108" s="51" t="s">
        <v>440</v>
      </c>
      <c r="J108" s="24">
        <v>956476318.5007689</v>
      </c>
      <c r="K108" s="24">
        <v>949003198.61810255</v>
      </c>
      <c r="L108" s="24">
        <v>652334668.76522744</v>
      </c>
      <c r="M108" s="24">
        <v>164102642.99086252</v>
      </c>
      <c r="N108" s="24">
        <v>232457685.34625804</v>
      </c>
      <c r="O108" s="24">
        <v>464726104.3273086</v>
      </c>
      <c r="P108" s="24">
        <v>3114719211.49722</v>
      </c>
      <c r="Q108" s="24">
        <v>2907218819.3877897</v>
      </c>
      <c r="R108" s="24">
        <v>2034171016.6943095</v>
      </c>
      <c r="S108" s="24">
        <v>1171306444.395844</v>
      </c>
      <c r="T108" s="24">
        <v>616638085.10992503</v>
      </c>
      <c r="U108" s="24">
        <v>158162037.38523275</v>
      </c>
      <c r="V108" s="24">
        <v>1914991353.4030643</v>
      </c>
      <c r="W108" s="24">
        <v>5386325101.6421871</v>
      </c>
      <c r="X108" s="24">
        <v>5867959517.6217699</v>
      </c>
      <c r="Y108" s="24">
        <v>11371639467.096024</v>
      </c>
      <c r="Z108" s="24">
        <v>22419712617.846531</v>
      </c>
      <c r="AA108" s="29">
        <v>18006833358.816925</v>
      </c>
      <c r="AB108" s="24">
        <v>16981357268.696196</v>
      </c>
      <c r="AC108" s="24">
        <v>19616027118.231941</v>
      </c>
      <c r="AD108" s="24">
        <v>20809614631.014668</v>
      </c>
      <c r="AE108" s="24" t="s">
        <v>474</v>
      </c>
    </row>
    <row r="109" spans="1:31" ht="15" x14ac:dyDescent="0.25">
      <c r="A109" s="19" t="s">
        <v>388</v>
      </c>
      <c r="B109" s="19" t="s">
        <v>8</v>
      </c>
      <c r="C109" s="19" t="s">
        <v>9</v>
      </c>
      <c r="D109" s="19" t="s">
        <v>29</v>
      </c>
      <c r="E109" s="19" t="s">
        <v>11</v>
      </c>
      <c r="F109" s="19" t="s">
        <v>12</v>
      </c>
      <c r="G109" s="19" t="s">
        <v>13</v>
      </c>
      <c r="H109" s="19" t="s">
        <v>28</v>
      </c>
      <c r="I109" s="52" t="s">
        <v>440</v>
      </c>
      <c r="J109" s="21">
        <v>1278026019071.2188</v>
      </c>
      <c r="K109" s="21"/>
      <c r="L109" s="21"/>
      <c r="M109" s="21"/>
      <c r="N109" s="21"/>
      <c r="O109" s="21"/>
      <c r="P109" s="21"/>
      <c r="Q109" s="21"/>
      <c r="R109" s="21"/>
      <c r="S109" s="21"/>
      <c r="T109" s="21"/>
      <c r="U109" s="21"/>
      <c r="V109" s="21">
        <v>788373126611.42517</v>
      </c>
      <c r="W109" s="21">
        <v>317142583796.36365</v>
      </c>
      <c r="X109" s="21">
        <v>5369573761585.7197</v>
      </c>
      <c r="Y109" s="21">
        <v>5052643539310.835</v>
      </c>
      <c r="Z109" s="21">
        <v>6047620590813.0898</v>
      </c>
      <c r="AA109" s="28">
        <v>3912083941724.6606</v>
      </c>
      <c r="AB109" s="21">
        <v>5067574150312.8262</v>
      </c>
      <c r="AC109" s="21">
        <v>5234561903762.6836</v>
      </c>
      <c r="AD109" s="21">
        <v>5267130911885.4229</v>
      </c>
      <c r="AE109" s="21" t="s">
        <v>173</v>
      </c>
    </row>
    <row r="110" spans="1:31" ht="15" x14ac:dyDescent="0.25">
      <c r="A110" s="22" t="s">
        <v>388</v>
      </c>
      <c r="B110" s="22" t="s">
        <v>8</v>
      </c>
      <c r="C110" s="22" t="s">
        <v>9</v>
      </c>
      <c r="D110" s="22" t="s">
        <v>29</v>
      </c>
      <c r="E110" s="22" t="s">
        <v>11</v>
      </c>
      <c r="F110" s="22" t="s">
        <v>12</v>
      </c>
      <c r="G110" s="22" t="s">
        <v>13</v>
      </c>
      <c r="H110" s="22" t="s">
        <v>394</v>
      </c>
      <c r="I110" s="51" t="s">
        <v>440</v>
      </c>
      <c r="J110" s="24"/>
      <c r="K110" s="24"/>
      <c r="L110" s="24"/>
      <c r="M110" s="24"/>
      <c r="N110" s="24"/>
      <c r="O110" s="24"/>
      <c r="P110" s="24"/>
      <c r="Q110" s="24"/>
      <c r="R110" s="24"/>
      <c r="S110" s="24"/>
      <c r="T110" s="24"/>
      <c r="U110" s="24">
        <v>4707934819061.0801</v>
      </c>
      <c r="V110" s="24">
        <v>12161247916780.072</v>
      </c>
      <c r="W110" s="24">
        <v>12349870815167.309</v>
      </c>
      <c r="X110" s="24">
        <v>11440739546515.982</v>
      </c>
      <c r="Y110" s="24">
        <v>8717830279103.8799</v>
      </c>
      <c r="Z110" s="24">
        <v>8803709449453.4082</v>
      </c>
      <c r="AA110" s="29">
        <v>6382624329570.623</v>
      </c>
      <c r="AB110" s="24">
        <v>3537008791148.3276</v>
      </c>
      <c r="AC110" s="24">
        <v>2438102852118.8823</v>
      </c>
      <c r="AD110" s="24">
        <v>2436830414198.0718</v>
      </c>
      <c r="AE110" s="24" t="s">
        <v>396</v>
      </c>
    </row>
    <row r="111" spans="1:31" ht="15" x14ac:dyDescent="0.25">
      <c r="A111" s="19" t="s">
        <v>388</v>
      </c>
      <c r="B111" s="19" t="s">
        <v>8</v>
      </c>
      <c r="C111" s="19" t="s">
        <v>9</v>
      </c>
      <c r="D111" s="19" t="s">
        <v>29</v>
      </c>
      <c r="E111" s="19" t="s">
        <v>11</v>
      </c>
      <c r="F111" s="19" t="s">
        <v>12</v>
      </c>
      <c r="G111" s="19" t="s">
        <v>13</v>
      </c>
      <c r="H111" s="19" t="s">
        <v>26</v>
      </c>
      <c r="I111" s="52" t="s">
        <v>440</v>
      </c>
      <c r="J111" s="21"/>
      <c r="K111" s="21">
        <v>896195548387.09692</v>
      </c>
      <c r="L111" s="21">
        <v>999055276000.5647</v>
      </c>
      <c r="M111" s="21">
        <v>1576231161290.3228</v>
      </c>
      <c r="N111" s="21">
        <v>1186941161290.3223</v>
      </c>
      <c r="O111" s="21">
        <v>1550852053548.387</v>
      </c>
      <c r="P111" s="21">
        <v>1567145870967.7417</v>
      </c>
      <c r="Q111" s="21">
        <v>1577664709677.4197</v>
      </c>
      <c r="R111" s="21">
        <v>1565506516129.032</v>
      </c>
      <c r="S111" s="21">
        <v>2313714988825.936</v>
      </c>
      <c r="T111" s="21">
        <v>2031294137466.8535</v>
      </c>
      <c r="U111" s="21">
        <v>204658969371.02325</v>
      </c>
      <c r="V111" s="21"/>
      <c r="W111" s="21"/>
      <c r="X111" s="21"/>
      <c r="Y111" s="21"/>
      <c r="Z111" s="21"/>
      <c r="AA111" s="28"/>
      <c r="AB111" s="21"/>
      <c r="AC111" s="21"/>
      <c r="AD111" s="21"/>
      <c r="AE111" s="21" t="s">
        <v>171</v>
      </c>
    </row>
    <row r="112" spans="1:31" ht="15" x14ac:dyDescent="0.25">
      <c r="A112" s="22" t="s">
        <v>388</v>
      </c>
      <c r="B112" s="22" t="s">
        <v>8</v>
      </c>
      <c r="C112" s="22" t="s">
        <v>9</v>
      </c>
      <c r="D112" s="22" t="s">
        <v>29</v>
      </c>
      <c r="E112" s="22" t="s">
        <v>11</v>
      </c>
      <c r="F112" s="22" t="s">
        <v>12</v>
      </c>
      <c r="G112" s="22" t="s">
        <v>13</v>
      </c>
      <c r="H112" s="22" t="s">
        <v>17</v>
      </c>
      <c r="I112" s="51" t="s">
        <v>440</v>
      </c>
      <c r="J112" s="24">
        <v>1746653617146.3369</v>
      </c>
      <c r="K112" s="24">
        <v>1408267073447.3384</v>
      </c>
      <c r="L112" s="24">
        <v>622297933371.77759</v>
      </c>
      <c r="M112" s="24">
        <v>699679922281.11243</v>
      </c>
      <c r="N112" s="24">
        <v>670536381747.57715</v>
      </c>
      <c r="O112" s="24">
        <v>773365871269.84595</v>
      </c>
      <c r="P112" s="24">
        <v>690317483834.64734</v>
      </c>
      <c r="Q112" s="24">
        <v>708625351484.328</v>
      </c>
      <c r="R112" s="24">
        <v>694482087732.32056</v>
      </c>
      <c r="S112" s="24">
        <v>594373628280.50452</v>
      </c>
      <c r="T112" s="24">
        <v>416060002007.9762</v>
      </c>
      <c r="U112" s="24">
        <v>47058760283.603722</v>
      </c>
      <c r="V112" s="24">
        <v>352407356725.08087</v>
      </c>
      <c r="W112" s="24">
        <v>328851685873.68567</v>
      </c>
      <c r="X112" s="24">
        <v>335537929569.01141</v>
      </c>
      <c r="Y112" s="24">
        <v>341744139485.62909</v>
      </c>
      <c r="Z112" s="24">
        <v>514369111191.16681</v>
      </c>
      <c r="AA112" s="29">
        <v>385973060545.25494</v>
      </c>
      <c r="AB112" s="24">
        <v>330601059142.67908</v>
      </c>
      <c r="AC112" s="24">
        <v>299785142578.2677</v>
      </c>
      <c r="AD112" s="24">
        <v>254311595400.34702</v>
      </c>
      <c r="AE112" s="24" t="s">
        <v>213</v>
      </c>
    </row>
    <row r="113" spans="1:31" ht="15" x14ac:dyDescent="0.25">
      <c r="A113" s="19" t="s">
        <v>388</v>
      </c>
      <c r="B113" s="19" t="s">
        <v>8</v>
      </c>
      <c r="C113" s="19" t="s">
        <v>9</v>
      </c>
      <c r="D113" s="19" t="s">
        <v>29</v>
      </c>
      <c r="E113" s="19" t="s">
        <v>11</v>
      </c>
      <c r="F113" s="19" t="s">
        <v>12</v>
      </c>
      <c r="G113" s="19" t="s">
        <v>13</v>
      </c>
      <c r="H113" s="19" t="s">
        <v>27</v>
      </c>
      <c r="I113" s="52" t="s">
        <v>440</v>
      </c>
      <c r="J113" s="21"/>
      <c r="K113" s="21">
        <v>559604520421.63452</v>
      </c>
      <c r="L113" s="21">
        <v>691158713376.70251</v>
      </c>
      <c r="M113" s="21">
        <v>720653028172.39221</v>
      </c>
      <c r="N113" s="21">
        <v>673166296646.18518</v>
      </c>
      <c r="O113" s="21">
        <v>791844308109.45044</v>
      </c>
      <c r="P113" s="21">
        <v>820403167854.37683</v>
      </c>
      <c r="Q113" s="21">
        <v>860938749110.06116</v>
      </c>
      <c r="R113" s="21">
        <v>876418164527.88306</v>
      </c>
      <c r="S113" s="21">
        <v>1836535603208.1162</v>
      </c>
      <c r="T113" s="21">
        <v>3140491441160.2485</v>
      </c>
      <c r="U113" s="21">
        <v>2010769292221.7292</v>
      </c>
      <c r="V113" s="21">
        <v>3723874580.6457391</v>
      </c>
      <c r="W113" s="21"/>
      <c r="X113" s="21"/>
      <c r="Y113" s="21"/>
      <c r="Z113" s="21"/>
      <c r="AA113" s="28"/>
      <c r="AB113" s="21"/>
      <c r="AC113" s="21"/>
      <c r="AD113" s="21"/>
      <c r="AE113" s="21" t="s">
        <v>172</v>
      </c>
    </row>
    <row r="114" spans="1:31" ht="15" x14ac:dyDescent="0.25">
      <c r="A114" s="22" t="s">
        <v>388</v>
      </c>
      <c r="B114" s="22" t="s">
        <v>8</v>
      </c>
      <c r="C114" s="22" t="s">
        <v>9</v>
      </c>
      <c r="D114" s="22" t="s">
        <v>29</v>
      </c>
      <c r="E114" s="22" t="s">
        <v>11</v>
      </c>
      <c r="F114" s="22" t="s">
        <v>12</v>
      </c>
      <c r="G114" s="22" t="s">
        <v>13</v>
      </c>
      <c r="H114" s="22" t="s">
        <v>16</v>
      </c>
      <c r="I114" s="51" t="s">
        <v>440</v>
      </c>
      <c r="J114" s="24">
        <v>132075224874420.47</v>
      </c>
      <c r="K114" s="24">
        <v>121810737897697.98</v>
      </c>
      <c r="L114" s="24">
        <v>91599257569436.5</v>
      </c>
      <c r="M114" s="24">
        <v>100507343479526.67</v>
      </c>
      <c r="N114" s="24">
        <v>104910655902378.61</v>
      </c>
      <c r="O114" s="24">
        <v>118912284043708.67</v>
      </c>
      <c r="P114" s="24">
        <v>168748616025860.53</v>
      </c>
      <c r="Q114" s="24">
        <v>191713968717969.72</v>
      </c>
      <c r="R114" s="24">
        <v>207926451530512.13</v>
      </c>
      <c r="S114" s="24">
        <v>186037058070779.34</v>
      </c>
      <c r="T114" s="24">
        <v>221936272320099.63</v>
      </c>
      <c r="U114" s="24">
        <v>193825540232069.47</v>
      </c>
      <c r="V114" s="24">
        <v>255845638682403.69</v>
      </c>
      <c r="W114" s="24">
        <v>243104546910864.59</v>
      </c>
      <c r="X114" s="24">
        <v>246967454614284.38</v>
      </c>
      <c r="Y114" s="24">
        <v>256503235334472.88</v>
      </c>
      <c r="Z114" s="24">
        <v>232728407725733.25</v>
      </c>
      <c r="AA114" s="29">
        <v>216309512604968.81</v>
      </c>
      <c r="AB114" s="24">
        <v>212305143199439.97</v>
      </c>
      <c r="AC114" s="24">
        <v>204098108639929.81</v>
      </c>
      <c r="AD114" s="24">
        <v>214319870803522.78</v>
      </c>
      <c r="AE114" s="24" t="s">
        <v>212</v>
      </c>
    </row>
    <row r="115" spans="1:31" ht="15" x14ac:dyDescent="0.25">
      <c r="A115" s="19" t="s">
        <v>388</v>
      </c>
      <c r="B115" s="19" t="s">
        <v>8</v>
      </c>
      <c r="C115" s="19" t="s">
        <v>9</v>
      </c>
      <c r="D115" s="19" t="s">
        <v>29</v>
      </c>
      <c r="E115" s="19" t="s">
        <v>11</v>
      </c>
      <c r="F115" s="19" t="s">
        <v>12</v>
      </c>
      <c r="G115" s="19" t="s">
        <v>13</v>
      </c>
      <c r="H115" s="19" t="s">
        <v>21</v>
      </c>
      <c r="I115" s="52" t="s">
        <v>440</v>
      </c>
      <c r="J115" s="21"/>
      <c r="K115" s="21"/>
      <c r="L115" s="21"/>
      <c r="M115" s="21"/>
      <c r="N115" s="21"/>
      <c r="O115" s="21"/>
      <c r="P115" s="21"/>
      <c r="Q115" s="21"/>
      <c r="R115" s="21"/>
      <c r="S115" s="21">
        <v>943823270.2297312</v>
      </c>
      <c r="T115" s="21">
        <v>347069224.27377087</v>
      </c>
      <c r="U115" s="21"/>
      <c r="V115" s="21">
        <v>32852713671.697113</v>
      </c>
      <c r="W115" s="21">
        <v>39412316382.26104</v>
      </c>
      <c r="X115" s="21">
        <v>19929164849.066078</v>
      </c>
      <c r="Y115" s="21">
        <v>11183397835.062761</v>
      </c>
      <c r="Z115" s="21">
        <v>9189439441.2492104</v>
      </c>
      <c r="AA115" s="28">
        <v>17943088446.172752</v>
      </c>
      <c r="AB115" s="21">
        <v>11618510621.829102</v>
      </c>
      <c r="AC115" s="21">
        <v>18264381541.536518</v>
      </c>
      <c r="AD115" s="21">
        <v>17008549750.921812</v>
      </c>
      <c r="AE115" s="21" t="s">
        <v>214</v>
      </c>
    </row>
    <row r="116" spans="1:31" ht="15" x14ac:dyDescent="0.25">
      <c r="A116" s="22" t="s">
        <v>388</v>
      </c>
      <c r="B116" s="22" t="s">
        <v>8</v>
      </c>
      <c r="C116" s="22" t="s">
        <v>9</v>
      </c>
      <c r="D116" s="22" t="s">
        <v>29</v>
      </c>
      <c r="E116" s="22" t="s">
        <v>11</v>
      </c>
      <c r="F116" s="22" t="s">
        <v>12</v>
      </c>
      <c r="G116" s="22" t="s">
        <v>13</v>
      </c>
      <c r="H116" s="22" t="s">
        <v>22</v>
      </c>
      <c r="I116" s="51" t="s">
        <v>440</v>
      </c>
      <c r="J116" s="24"/>
      <c r="K116" s="24"/>
      <c r="L116" s="24"/>
      <c r="M116" s="24"/>
      <c r="N116" s="24"/>
      <c r="O116" s="24"/>
      <c r="P116" s="24"/>
      <c r="Q116" s="24"/>
      <c r="R116" s="24">
        <v>783607646580.76575</v>
      </c>
      <c r="S116" s="24"/>
      <c r="T116" s="24"/>
      <c r="U116" s="24"/>
      <c r="V116" s="24"/>
      <c r="W116" s="24"/>
      <c r="X116" s="24"/>
      <c r="Y116" s="24"/>
      <c r="Z116" s="24"/>
      <c r="AA116" s="29"/>
      <c r="AB116" s="24"/>
      <c r="AC116" s="24"/>
      <c r="AD116" s="24"/>
      <c r="AE116" s="24" t="s">
        <v>215</v>
      </c>
    </row>
    <row r="117" spans="1:31" ht="15" x14ac:dyDescent="0.25">
      <c r="A117" s="19" t="s">
        <v>388</v>
      </c>
      <c r="B117" s="19" t="s">
        <v>8</v>
      </c>
      <c r="C117" s="19" t="s">
        <v>9</v>
      </c>
      <c r="D117" s="19" t="s">
        <v>29</v>
      </c>
      <c r="E117" s="19" t="s">
        <v>11</v>
      </c>
      <c r="F117" s="19" t="s">
        <v>12</v>
      </c>
      <c r="G117" s="19" t="s">
        <v>13</v>
      </c>
      <c r="H117" s="19" t="s">
        <v>401</v>
      </c>
      <c r="I117" s="52" t="s">
        <v>440</v>
      </c>
      <c r="J117" s="21"/>
      <c r="K117" s="21"/>
      <c r="L117" s="21"/>
      <c r="M117" s="21"/>
      <c r="N117" s="21"/>
      <c r="O117" s="21"/>
      <c r="P117" s="21"/>
      <c r="Q117" s="21"/>
      <c r="R117" s="21"/>
      <c r="S117" s="21"/>
      <c r="T117" s="21">
        <v>225058100.48812166</v>
      </c>
      <c r="U117" s="21">
        <v>22751046.33168938</v>
      </c>
      <c r="V117" s="21">
        <v>845039906.04960871</v>
      </c>
      <c r="W117" s="21">
        <v>10515187277.356447</v>
      </c>
      <c r="X117" s="21">
        <v>9912993973.1116276</v>
      </c>
      <c r="Y117" s="21">
        <v>14852410343.002329</v>
      </c>
      <c r="Z117" s="21">
        <v>35091019124.72216</v>
      </c>
      <c r="AA117" s="28">
        <v>35532017913.467331</v>
      </c>
      <c r="AB117" s="21">
        <v>35306483058.673576</v>
      </c>
      <c r="AC117" s="21">
        <v>57268374659.263832</v>
      </c>
      <c r="AD117" s="21">
        <v>45999752938.284813</v>
      </c>
      <c r="AE117" s="21" t="s">
        <v>475</v>
      </c>
    </row>
    <row r="118" spans="1:31" ht="15" x14ac:dyDescent="0.25">
      <c r="A118" s="22" t="s">
        <v>388</v>
      </c>
      <c r="B118" s="22" t="s">
        <v>8</v>
      </c>
      <c r="C118" s="22" t="s">
        <v>9</v>
      </c>
      <c r="D118" s="22" t="s">
        <v>29</v>
      </c>
      <c r="E118" s="22" t="s">
        <v>11</v>
      </c>
      <c r="F118" s="22" t="s">
        <v>12</v>
      </c>
      <c r="G118" s="22" t="s">
        <v>13</v>
      </c>
      <c r="H118" s="22" t="s">
        <v>23</v>
      </c>
      <c r="I118" s="51" t="s">
        <v>440</v>
      </c>
      <c r="J118" s="24">
        <v>134934950701.60184</v>
      </c>
      <c r="K118" s="24">
        <v>1896269383776.8069</v>
      </c>
      <c r="L118" s="24"/>
      <c r="M118" s="24">
        <v>14985519250.143379</v>
      </c>
      <c r="N118" s="24"/>
      <c r="O118" s="24"/>
      <c r="P118" s="24">
        <v>55492739252.560272</v>
      </c>
      <c r="Q118" s="24">
        <v>75998993037.567581</v>
      </c>
      <c r="R118" s="24">
        <v>41845296338.833099</v>
      </c>
      <c r="S118" s="24">
        <v>47792846098.077477</v>
      </c>
      <c r="T118" s="24">
        <v>47062013736.503227</v>
      </c>
      <c r="U118" s="24">
        <v>9862464745.3331985</v>
      </c>
      <c r="V118" s="24"/>
      <c r="W118" s="24"/>
      <c r="X118" s="24"/>
      <c r="Y118" s="24">
        <v>2640729073.5166354</v>
      </c>
      <c r="Z118" s="24"/>
      <c r="AA118" s="29"/>
      <c r="AB118" s="24"/>
      <c r="AC118" s="24"/>
      <c r="AD118" s="24"/>
      <c r="AE118" s="24" t="s">
        <v>216</v>
      </c>
    </row>
    <row r="119" spans="1:31" ht="15" x14ac:dyDescent="0.25">
      <c r="A119" s="19" t="s">
        <v>388</v>
      </c>
      <c r="B119" s="19" t="s">
        <v>30</v>
      </c>
      <c r="C119" s="19" t="s">
        <v>34</v>
      </c>
      <c r="D119" s="19" t="s">
        <v>32</v>
      </c>
      <c r="E119" s="19" t="s">
        <v>35</v>
      </c>
      <c r="F119" s="19" t="s">
        <v>12</v>
      </c>
      <c r="G119" s="19" t="s">
        <v>13</v>
      </c>
      <c r="H119" s="19" t="s">
        <v>41</v>
      </c>
      <c r="I119" s="52" t="s">
        <v>440</v>
      </c>
      <c r="J119" s="21"/>
      <c r="K119" s="21"/>
      <c r="L119" s="21"/>
      <c r="M119" s="21"/>
      <c r="N119" s="21"/>
      <c r="O119" s="21"/>
      <c r="P119" s="21"/>
      <c r="Q119" s="21"/>
      <c r="R119" s="21"/>
      <c r="S119" s="21"/>
      <c r="T119" s="21"/>
      <c r="U119" s="21">
        <v>5562806895.7387257</v>
      </c>
      <c r="V119" s="21">
        <v>10204304479.910744</v>
      </c>
      <c r="W119" s="21">
        <v>4692007590592.9551</v>
      </c>
      <c r="X119" s="21">
        <v>4304358201503.1445</v>
      </c>
      <c r="Y119" s="21">
        <v>2462357676458.2236</v>
      </c>
      <c r="Z119" s="21">
        <v>1750116010327.7617</v>
      </c>
      <c r="AA119" s="28">
        <v>1349239002220.1926</v>
      </c>
      <c r="AB119" s="21">
        <v>640073204164.17029</v>
      </c>
      <c r="AC119" s="21">
        <v>637162856196.82007</v>
      </c>
      <c r="AD119" s="21">
        <v>359663408772.06677</v>
      </c>
      <c r="AE119" s="21" t="s">
        <v>439</v>
      </c>
    </row>
    <row r="120" spans="1:31" ht="15" x14ac:dyDescent="0.25">
      <c r="A120" s="22" t="s">
        <v>388</v>
      </c>
      <c r="B120" s="22" t="s">
        <v>30</v>
      </c>
      <c r="C120" s="22" t="s">
        <v>34</v>
      </c>
      <c r="D120" s="22" t="s">
        <v>32</v>
      </c>
      <c r="E120" s="22" t="s">
        <v>35</v>
      </c>
      <c r="F120" s="22" t="s">
        <v>12</v>
      </c>
      <c r="G120" s="22" t="s">
        <v>13</v>
      </c>
      <c r="H120" s="22" t="s">
        <v>399</v>
      </c>
      <c r="I120" s="51" t="s">
        <v>440</v>
      </c>
      <c r="J120" s="24">
        <v>13416212.049697639</v>
      </c>
      <c r="K120" s="24">
        <v>16512987.580241092</v>
      </c>
      <c r="L120" s="24">
        <v>1342135.9254500361</v>
      </c>
      <c r="M120" s="24"/>
      <c r="N120" s="24">
        <v>17442.803587305854</v>
      </c>
      <c r="O120" s="24">
        <v>64860.747529502863</v>
      </c>
      <c r="P120" s="24"/>
      <c r="Q120" s="24"/>
      <c r="R120" s="24"/>
      <c r="S120" s="24">
        <v>18631021.668507125</v>
      </c>
      <c r="T120" s="24">
        <v>6837410.14609225</v>
      </c>
      <c r="U120" s="24">
        <v>11355824.045087373</v>
      </c>
      <c r="V120" s="24">
        <v>8289333.8485845327</v>
      </c>
      <c r="W120" s="24">
        <v>88426688.00028421</v>
      </c>
      <c r="X120" s="24">
        <v>81852084.182658106</v>
      </c>
      <c r="Y120" s="24">
        <v>171175933.15584886</v>
      </c>
      <c r="Z120" s="24">
        <v>555623210.21843028</v>
      </c>
      <c r="AA120" s="29">
        <v>336621358.09217846</v>
      </c>
      <c r="AB120" s="24">
        <v>479212619.91526681</v>
      </c>
      <c r="AC120" s="24">
        <v>632320574.95395577</v>
      </c>
      <c r="AD120" s="24">
        <v>685701365.3287729</v>
      </c>
      <c r="AE120" s="24" t="s">
        <v>481</v>
      </c>
    </row>
    <row r="121" spans="1:31" ht="15" x14ac:dyDescent="0.25">
      <c r="A121" s="19" t="s">
        <v>388</v>
      </c>
      <c r="B121" s="19" t="s">
        <v>30</v>
      </c>
      <c r="C121" s="19" t="s">
        <v>34</v>
      </c>
      <c r="D121" s="19" t="s">
        <v>32</v>
      </c>
      <c r="E121" s="19" t="s">
        <v>35</v>
      </c>
      <c r="F121" s="19" t="s">
        <v>12</v>
      </c>
      <c r="G121" s="19" t="s">
        <v>13</v>
      </c>
      <c r="H121" s="19" t="s">
        <v>28</v>
      </c>
      <c r="I121" s="52" t="s">
        <v>440</v>
      </c>
      <c r="J121" s="21">
        <v>14311237243183.215</v>
      </c>
      <c r="K121" s="21">
        <v>10284310095187.02</v>
      </c>
      <c r="L121" s="21">
        <v>8641392588992.7852</v>
      </c>
      <c r="M121" s="21">
        <v>9038239448752.8555</v>
      </c>
      <c r="N121" s="21">
        <v>15082484723769.891</v>
      </c>
      <c r="O121" s="21">
        <v>15261433219569.859</v>
      </c>
      <c r="P121" s="21">
        <v>15166914041535.852</v>
      </c>
      <c r="Q121" s="21">
        <v>14606140755527.588</v>
      </c>
      <c r="R121" s="21">
        <v>12307654369607.576</v>
      </c>
      <c r="S121" s="21">
        <v>10702768201637.035</v>
      </c>
      <c r="T121" s="21">
        <v>9087609679560.0625</v>
      </c>
      <c r="U121" s="21">
        <v>11134425417098.768</v>
      </c>
      <c r="V121" s="21">
        <v>6751565096149.8564</v>
      </c>
      <c r="W121" s="21">
        <v>8411514930924.834</v>
      </c>
      <c r="X121" s="21">
        <v>6737470159959.3691</v>
      </c>
      <c r="Y121" s="21">
        <v>7432310889166.793</v>
      </c>
      <c r="Z121" s="21">
        <v>8807910273595.2988</v>
      </c>
      <c r="AA121" s="28">
        <v>9516734558408.5176</v>
      </c>
      <c r="AB121" s="21">
        <v>9433719051049.2871</v>
      </c>
      <c r="AC121" s="21">
        <v>5934927099072.3154</v>
      </c>
      <c r="AD121" s="21">
        <v>6592729131324.1152</v>
      </c>
      <c r="AE121" s="21" t="s">
        <v>185</v>
      </c>
    </row>
    <row r="122" spans="1:31" ht="15" x14ac:dyDescent="0.25">
      <c r="A122" s="22" t="s">
        <v>388</v>
      </c>
      <c r="B122" s="22" t="s">
        <v>30</v>
      </c>
      <c r="C122" s="22" t="s">
        <v>34</v>
      </c>
      <c r="D122" s="22" t="s">
        <v>32</v>
      </c>
      <c r="E122" s="22" t="s">
        <v>35</v>
      </c>
      <c r="F122" s="22" t="s">
        <v>12</v>
      </c>
      <c r="G122" s="22" t="s">
        <v>13</v>
      </c>
      <c r="H122" s="22" t="s">
        <v>394</v>
      </c>
      <c r="I122" s="51" t="s">
        <v>440</v>
      </c>
      <c r="J122" s="24"/>
      <c r="K122" s="24"/>
      <c r="L122" s="24"/>
      <c r="M122" s="24"/>
      <c r="N122" s="24"/>
      <c r="O122" s="24"/>
      <c r="P122" s="24"/>
      <c r="Q122" s="24"/>
      <c r="R122" s="24"/>
      <c r="S122" s="24"/>
      <c r="T122" s="24"/>
      <c r="U122" s="24"/>
      <c r="V122" s="24">
        <v>1025426730985.9796</v>
      </c>
      <c r="W122" s="24">
        <v>1273966063273.6694</v>
      </c>
      <c r="X122" s="24">
        <v>1582808497251.1575</v>
      </c>
      <c r="Y122" s="24">
        <v>1489137885449.0393</v>
      </c>
      <c r="Z122" s="24">
        <v>1246207626203.2439</v>
      </c>
      <c r="AA122" s="29">
        <v>1512681966212.6741</v>
      </c>
      <c r="AB122" s="24">
        <v>1773339449701.6487</v>
      </c>
      <c r="AC122" s="24">
        <v>1896444170797.0256</v>
      </c>
      <c r="AD122" s="24">
        <v>1907929358258.6851</v>
      </c>
      <c r="AE122" s="24" t="s">
        <v>469</v>
      </c>
    </row>
    <row r="123" spans="1:31" ht="15" x14ac:dyDescent="0.25">
      <c r="A123" s="19" t="s">
        <v>388</v>
      </c>
      <c r="B123" s="19" t="s">
        <v>30</v>
      </c>
      <c r="C123" s="19" t="s">
        <v>34</v>
      </c>
      <c r="D123" s="19" t="s">
        <v>32</v>
      </c>
      <c r="E123" s="19" t="s">
        <v>35</v>
      </c>
      <c r="F123" s="19" t="s">
        <v>12</v>
      </c>
      <c r="G123" s="19" t="s">
        <v>13</v>
      </c>
      <c r="H123" s="19" t="s">
        <v>14</v>
      </c>
      <c r="I123" s="52" t="s">
        <v>440</v>
      </c>
      <c r="J123" s="21">
        <v>17086117107980.744</v>
      </c>
      <c r="K123" s="21">
        <v>18644585688877.707</v>
      </c>
      <c r="L123" s="21">
        <v>17845738349128.363</v>
      </c>
      <c r="M123" s="21">
        <v>18713990359009.617</v>
      </c>
      <c r="N123" s="21">
        <v>22299606413309.66</v>
      </c>
      <c r="O123" s="21">
        <v>21471858454801.832</v>
      </c>
      <c r="P123" s="21">
        <v>21821821982648.348</v>
      </c>
      <c r="Q123" s="21">
        <v>22085068097139.141</v>
      </c>
      <c r="R123" s="21">
        <v>19196716308606.703</v>
      </c>
      <c r="S123" s="21">
        <v>17021464157846.406</v>
      </c>
      <c r="T123" s="21">
        <v>16120005960677.064</v>
      </c>
      <c r="U123" s="21">
        <v>17719507855763.641</v>
      </c>
      <c r="V123" s="21">
        <v>14486447439600.201</v>
      </c>
      <c r="W123" s="21">
        <v>14155302789204.58</v>
      </c>
      <c r="X123" s="21">
        <v>13545798054338.881</v>
      </c>
      <c r="Y123" s="21">
        <v>11962601846882.535</v>
      </c>
      <c r="Z123" s="21">
        <v>12550473766837.488</v>
      </c>
      <c r="AA123" s="28">
        <v>12149815840034.471</v>
      </c>
      <c r="AB123" s="21">
        <v>12168745142389.234</v>
      </c>
      <c r="AC123" s="21">
        <v>10161184074777.285</v>
      </c>
      <c r="AD123" s="21">
        <v>11351513963511.943</v>
      </c>
      <c r="AE123" s="21" t="s">
        <v>232</v>
      </c>
    </row>
    <row r="124" spans="1:31" ht="15" x14ac:dyDescent="0.25">
      <c r="A124" s="22" t="s">
        <v>388</v>
      </c>
      <c r="B124" s="22" t="s">
        <v>30</v>
      </c>
      <c r="C124" s="22" t="s">
        <v>34</v>
      </c>
      <c r="D124" s="22" t="s">
        <v>32</v>
      </c>
      <c r="E124" s="22" t="s">
        <v>35</v>
      </c>
      <c r="F124" s="22" t="s">
        <v>12</v>
      </c>
      <c r="G124" s="22" t="s">
        <v>13</v>
      </c>
      <c r="H124" s="22" t="s">
        <v>25</v>
      </c>
      <c r="I124" s="51" t="s">
        <v>440</v>
      </c>
      <c r="J124" s="24">
        <v>432182903225.80597</v>
      </c>
      <c r="K124" s="24">
        <v>438218000000.00006</v>
      </c>
      <c r="L124" s="24">
        <v>288534967741.93463</v>
      </c>
      <c r="M124" s="24">
        <v>546146451612.90314</v>
      </c>
      <c r="N124" s="24">
        <v>484967737419.35468</v>
      </c>
      <c r="O124" s="24">
        <v>520531000000.00018</v>
      </c>
      <c r="P124" s="24">
        <v>540853677419.35492</v>
      </c>
      <c r="Q124" s="24">
        <v>605332838709.67786</v>
      </c>
      <c r="R124" s="24">
        <v>642007548387.0968</v>
      </c>
      <c r="S124" s="24">
        <v>361230898020.19891</v>
      </c>
      <c r="T124" s="24">
        <v>611647538337.40479</v>
      </c>
      <c r="U124" s="24"/>
      <c r="V124" s="24"/>
      <c r="W124" s="24"/>
      <c r="X124" s="24"/>
      <c r="Y124" s="24"/>
      <c r="Z124" s="24"/>
      <c r="AA124" s="29"/>
      <c r="AB124" s="24"/>
      <c r="AC124" s="24"/>
      <c r="AD124" s="24"/>
      <c r="AE124" s="24" t="s">
        <v>240</v>
      </c>
    </row>
    <row r="125" spans="1:31" ht="15" x14ac:dyDescent="0.25">
      <c r="A125" s="19" t="s">
        <v>388</v>
      </c>
      <c r="B125" s="19" t="s">
        <v>30</v>
      </c>
      <c r="C125" s="19" t="s">
        <v>34</v>
      </c>
      <c r="D125" s="19" t="s">
        <v>32</v>
      </c>
      <c r="E125" s="19" t="s">
        <v>35</v>
      </c>
      <c r="F125" s="19" t="s">
        <v>12</v>
      </c>
      <c r="G125" s="19" t="s">
        <v>13</v>
      </c>
      <c r="H125" s="19" t="s">
        <v>26</v>
      </c>
      <c r="I125" s="52" t="s">
        <v>440</v>
      </c>
      <c r="J125" s="21"/>
      <c r="K125" s="21"/>
      <c r="L125" s="21"/>
      <c r="M125" s="21"/>
      <c r="N125" s="21"/>
      <c r="O125" s="21"/>
      <c r="P125" s="21"/>
      <c r="Q125" s="21"/>
      <c r="R125" s="21"/>
      <c r="S125" s="21">
        <v>180903033765.32849</v>
      </c>
      <c r="T125" s="21">
        <v>721969897260.90222</v>
      </c>
      <c r="U125" s="21">
        <v>19503495063.078403</v>
      </c>
      <c r="V125" s="21">
        <v>141263585187.94989</v>
      </c>
      <c r="W125" s="21">
        <v>1578657666.5848482</v>
      </c>
      <c r="X125" s="21">
        <v>20439505270.558342</v>
      </c>
      <c r="Y125" s="21">
        <v>118904918810.75336</v>
      </c>
      <c r="Z125" s="21">
        <v>140722798206.9064</v>
      </c>
      <c r="AA125" s="28">
        <v>139155538790.62183</v>
      </c>
      <c r="AB125" s="21">
        <v>128180652072.95099</v>
      </c>
      <c r="AC125" s="21">
        <v>76181020042.467392</v>
      </c>
      <c r="AD125" s="21">
        <v>62409491197.556236</v>
      </c>
      <c r="AE125" s="21" t="s">
        <v>183</v>
      </c>
    </row>
    <row r="126" spans="1:31" ht="15" x14ac:dyDescent="0.25">
      <c r="A126" s="22" t="s">
        <v>388</v>
      </c>
      <c r="B126" s="22" t="s">
        <v>30</v>
      </c>
      <c r="C126" s="22" t="s">
        <v>34</v>
      </c>
      <c r="D126" s="22" t="s">
        <v>32</v>
      </c>
      <c r="E126" s="22" t="s">
        <v>35</v>
      </c>
      <c r="F126" s="22" t="s">
        <v>12</v>
      </c>
      <c r="G126" s="22" t="s">
        <v>13</v>
      </c>
      <c r="H126" s="22" t="s">
        <v>17</v>
      </c>
      <c r="I126" s="51" t="s">
        <v>440</v>
      </c>
      <c r="J126" s="24">
        <v>24625388222.982101</v>
      </c>
      <c r="K126" s="24">
        <v>24629954494.956905</v>
      </c>
      <c r="L126" s="24">
        <v>1286900608.8716304</v>
      </c>
      <c r="M126" s="24"/>
      <c r="N126" s="24">
        <v>50572606.106549375</v>
      </c>
      <c r="O126" s="24">
        <v>108490195.16876759</v>
      </c>
      <c r="P126" s="24"/>
      <c r="Q126" s="24"/>
      <c r="R126" s="24"/>
      <c r="S126" s="24">
        <v>9502683755.8194656</v>
      </c>
      <c r="T126" s="24">
        <v>4637008167.0467377</v>
      </c>
      <c r="U126" s="24">
        <v>3396076714.5485349</v>
      </c>
      <c r="V126" s="24">
        <v>1533269108.4593382</v>
      </c>
      <c r="W126" s="24">
        <v>5426395891.7469168</v>
      </c>
      <c r="X126" s="24">
        <v>4704406699.9321575</v>
      </c>
      <c r="Y126" s="24">
        <v>5170604309.6694746</v>
      </c>
      <c r="Z126" s="24">
        <v>12812852443.287703</v>
      </c>
      <c r="AA126" s="29">
        <v>7252402887.8868341</v>
      </c>
      <c r="AB126" s="24">
        <v>9377362270.5259228</v>
      </c>
      <c r="AC126" s="24">
        <v>9713080134.6756153</v>
      </c>
      <c r="AD126" s="24">
        <v>8422824372.3381128</v>
      </c>
      <c r="AE126" s="24" t="s">
        <v>234</v>
      </c>
    </row>
    <row r="127" spans="1:31" ht="15" x14ac:dyDescent="0.25">
      <c r="A127" s="19" t="s">
        <v>388</v>
      </c>
      <c r="B127" s="19" t="s">
        <v>30</v>
      </c>
      <c r="C127" s="19" t="s">
        <v>34</v>
      </c>
      <c r="D127" s="19" t="s">
        <v>32</v>
      </c>
      <c r="E127" s="19" t="s">
        <v>35</v>
      </c>
      <c r="F127" s="19" t="s">
        <v>12</v>
      </c>
      <c r="G127" s="19" t="s">
        <v>13</v>
      </c>
      <c r="H127" s="19" t="s">
        <v>19</v>
      </c>
      <c r="I127" s="52" t="s">
        <v>440</v>
      </c>
      <c r="J127" s="21"/>
      <c r="K127" s="21"/>
      <c r="L127" s="21"/>
      <c r="M127" s="21"/>
      <c r="N127" s="21"/>
      <c r="O127" s="21"/>
      <c r="P127" s="21"/>
      <c r="Q127" s="21"/>
      <c r="R127" s="21"/>
      <c r="S127" s="21"/>
      <c r="T127" s="21"/>
      <c r="U127" s="21">
        <v>3213826657.2130194</v>
      </c>
      <c r="V127" s="21">
        <v>2577393239.532424</v>
      </c>
      <c r="W127" s="21">
        <v>3076812752.4531598</v>
      </c>
      <c r="X127" s="21">
        <v>4987442409.8783169</v>
      </c>
      <c r="Y127" s="21">
        <v>4678037350.728179</v>
      </c>
      <c r="Z127" s="21"/>
      <c r="AA127" s="28"/>
      <c r="AB127" s="21"/>
      <c r="AC127" s="21"/>
      <c r="AD127" s="21"/>
      <c r="AE127" s="21" t="s">
        <v>377</v>
      </c>
    </row>
    <row r="128" spans="1:31" ht="15" x14ac:dyDescent="0.25">
      <c r="A128" s="22" t="s">
        <v>388</v>
      </c>
      <c r="B128" s="22" t="s">
        <v>30</v>
      </c>
      <c r="C128" s="22" t="s">
        <v>34</v>
      </c>
      <c r="D128" s="22" t="s">
        <v>32</v>
      </c>
      <c r="E128" s="22" t="s">
        <v>35</v>
      </c>
      <c r="F128" s="22" t="s">
        <v>12</v>
      </c>
      <c r="G128" s="22" t="s">
        <v>13</v>
      </c>
      <c r="H128" s="22" t="s">
        <v>27</v>
      </c>
      <c r="I128" s="51" t="s">
        <v>440</v>
      </c>
      <c r="J128" s="24">
        <v>124168088789.71193</v>
      </c>
      <c r="K128" s="24"/>
      <c r="L128" s="24"/>
      <c r="M128" s="24"/>
      <c r="N128" s="24"/>
      <c r="O128" s="24">
        <v>44437128270.834152</v>
      </c>
      <c r="P128" s="24">
        <v>71254459034.077515</v>
      </c>
      <c r="Q128" s="24"/>
      <c r="R128" s="24"/>
      <c r="S128" s="24"/>
      <c r="T128" s="24">
        <v>24698854946.992805</v>
      </c>
      <c r="U128" s="24"/>
      <c r="V128" s="24"/>
      <c r="W128" s="24"/>
      <c r="X128" s="24"/>
      <c r="Y128" s="24"/>
      <c r="Z128" s="24">
        <v>135424125497.07819</v>
      </c>
      <c r="AA128" s="29">
        <v>134017740187.86195</v>
      </c>
      <c r="AB128" s="24"/>
      <c r="AC128" s="24"/>
      <c r="AD128" s="24"/>
      <c r="AE128" s="24" t="s">
        <v>184</v>
      </c>
    </row>
    <row r="129" spans="1:31" ht="15" x14ac:dyDescent="0.25">
      <c r="A129" s="19" t="s">
        <v>388</v>
      </c>
      <c r="B129" s="19" t="s">
        <v>30</v>
      </c>
      <c r="C129" s="19" t="s">
        <v>34</v>
      </c>
      <c r="D129" s="19" t="s">
        <v>32</v>
      </c>
      <c r="E129" s="19" t="s">
        <v>35</v>
      </c>
      <c r="F129" s="19" t="s">
        <v>12</v>
      </c>
      <c r="G129" s="19" t="s">
        <v>13</v>
      </c>
      <c r="H129" s="19" t="s">
        <v>15</v>
      </c>
      <c r="I129" s="52" t="s">
        <v>440</v>
      </c>
      <c r="J129" s="21"/>
      <c r="K129" s="21"/>
      <c r="L129" s="21"/>
      <c r="M129" s="21"/>
      <c r="N129" s="21"/>
      <c r="O129" s="21">
        <v>345773090603.04761</v>
      </c>
      <c r="P129" s="21">
        <v>256765167549.44501</v>
      </c>
      <c r="Q129" s="21">
        <v>221663344776.01932</v>
      </c>
      <c r="R129" s="21">
        <v>753078632911.53247</v>
      </c>
      <c r="S129" s="21"/>
      <c r="T129" s="21"/>
      <c r="U129" s="21"/>
      <c r="V129" s="21"/>
      <c r="W129" s="21"/>
      <c r="X129" s="21"/>
      <c r="Y129" s="21"/>
      <c r="Z129" s="21"/>
      <c r="AA129" s="28"/>
      <c r="AB129" s="21"/>
      <c r="AC129" s="21"/>
      <c r="AD129" s="21"/>
      <c r="AE129" s="21" t="s">
        <v>181</v>
      </c>
    </row>
    <row r="130" spans="1:31" ht="15" x14ac:dyDescent="0.25">
      <c r="A130" s="22" t="s">
        <v>388</v>
      </c>
      <c r="B130" s="22" t="s">
        <v>30</v>
      </c>
      <c r="C130" s="22" t="s">
        <v>34</v>
      </c>
      <c r="D130" s="22" t="s">
        <v>32</v>
      </c>
      <c r="E130" s="22" t="s">
        <v>35</v>
      </c>
      <c r="F130" s="22" t="s">
        <v>12</v>
      </c>
      <c r="G130" s="22" t="s">
        <v>13</v>
      </c>
      <c r="H130" s="22" t="s">
        <v>16</v>
      </c>
      <c r="I130" s="51" t="s">
        <v>440</v>
      </c>
      <c r="J130" s="24">
        <v>142860116155075.22</v>
      </c>
      <c r="K130" s="24">
        <v>126603585277274.64</v>
      </c>
      <c r="L130" s="24">
        <v>151202869431362.5</v>
      </c>
      <c r="M130" s="24">
        <v>142671045972724.41</v>
      </c>
      <c r="N130" s="24">
        <v>178301297031564.94</v>
      </c>
      <c r="O130" s="24">
        <v>164100218548248.94</v>
      </c>
      <c r="P130" s="24">
        <v>156753247183928.38</v>
      </c>
      <c r="Q130" s="24">
        <v>145462085983812.09</v>
      </c>
      <c r="R130" s="24">
        <v>140807995453712.31</v>
      </c>
      <c r="S130" s="24">
        <v>154037319203112.66</v>
      </c>
      <c r="T130" s="24">
        <v>164201506548423.41</v>
      </c>
      <c r="U130" s="24">
        <v>136620398526056.61</v>
      </c>
      <c r="V130" s="24">
        <v>100065062856355.36</v>
      </c>
      <c r="W130" s="24">
        <v>95210623269277.188</v>
      </c>
      <c r="X130" s="24">
        <v>98656163251106</v>
      </c>
      <c r="Y130" s="24">
        <v>93674381364157.047</v>
      </c>
      <c r="Z130" s="24">
        <v>88521666837248.094</v>
      </c>
      <c r="AA130" s="29">
        <v>80740516105534.156</v>
      </c>
      <c r="AB130" s="24">
        <v>89505254602954.266</v>
      </c>
      <c r="AC130" s="24">
        <v>81989214503301.484</v>
      </c>
      <c r="AD130" s="24">
        <v>82528811086022.094</v>
      </c>
      <c r="AE130" s="24" t="s">
        <v>233</v>
      </c>
    </row>
    <row r="131" spans="1:31" ht="15" x14ac:dyDescent="0.25">
      <c r="A131" s="19" t="s">
        <v>388</v>
      </c>
      <c r="B131" s="19" t="s">
        <v>30</v>
      </c>
      <c r="C131" s="19" t="s">
        <v>34</v>
      </c>
      <c r="D131" s="19" t="s">
        <v>32</v>
      </c>
      <c r="E131" s="19" t="s">
        <v>35</v>
      </c>
      <c r="F131" s="19" t="s">
        <v>12</v>
      </c>
      <c r="G131" s="19" t="s">
        <v>13</v>
      </c>
      <c r="H131" s="19" t="s">
        <v>20</v>
      </c>
      <c r="I131" s="52" t="s">
        <v>440</v>
      </c>
      <c r="J131" s="21">
        <v>6841914370886.6953</v>
      </c>
      <c r="K131" s="21">
        <v>3833524409019.9844</v>
      </c>
      <c r="L131" s="21">
        <v>1623916554596.7173</v>
      </c>
      <c r="M131" s="21">
        <v>1407729929597.0789</v>
      </c>
      <c r="N131" s="21">
        <v>2204209244476.853</v>
      </c>
      <c r="O131" s="21">
        <v>2649688027450.4521</v>
      </c>
      <c r="P131" s="21">
        <v>3109953121885.8218</v>
      </c>
      <c r="Q131" s="21">
        <v>2379806078645.7085</v>
      </c>
      <c r="R131" s="21">
        <v>578640554551.39001</v>
      </c>
      <c r="S131" s="21">
        <v>1068847708445.9441</v>
      </c>
      <c r="T131" s="21">
        <v>1349101873128.9004</v>
      </c>
      <c r="U131" s="21">
        <v>265453669487.53104</v>
      </c>
      <c r="V131" s="21">
        <v>2581357669.2057467</v>
      </c>
      <c r="W131" s="21">
        <v>2880397436.5367818</v>
      </c>
      <c r="X131" s="21">
        <v>2288050053.4204249</v>
      </c>
      <c r="Y131" s="21"/>
      <c r="Z131" s="21"/>
      <c r="AA131" s="28"/>
      <c r="AB131" s="21"/>
      <c r="AC131" s="21"/>
      <c r="AD131" s="21"/>
      <c r="AE131" s="21" t="s">
        <v>235</v>
      </c>
    </row>
    <row r="132" spans="1:31" ht="15" x14ac:dyDescent="0.25">
      <c r="A132" s="22" t="s">
        <v>388</v>
      </c>
      <c r="B132" s="22" t="s">
        <v>30</v>
      </c>
      <c r="C132" s="22" t="s">
        <v>34</v>
      </c>
      <c r="D132" s="22" t="s">
        <v>32</v>
      </c>
      <c r="E132" s="22" t="s">
        <v>35</v>
      </c>
      <c r="F132" s="22" t="s">
        <v>12</v>
      </c>
      <c r="G132" s="22" t="s">
        <v>13</v>
      </c>
      <c r="H132" s="22" t="s">
        <v>21</v>
      </c>
      <c r="I132" s="51" t="s">
        <v>440</v>
      </c>
      <c r="J132" s="24">
        <v>159142876.91056952</v>
      </c>
      <c r="K132" s="24">
        <v>334526884.45774657</v>
      </c>
      <c r="L132" s="24"/>
      <c r="M132" s="24">
        <v>281734609.15245932</v>
      </c>
      <c r="N132" s="24">
        <v>2140589904.9041166</v>
      </c>
      <c r="O132" s="24">
        <v>539118601.13416982</v>
      </c>
      <c r="P132" s="24">
        <v>596590212.71911061</v>
      </c>
      <c r="Q132" s="24">
        <v>632702693.45517564</v>
      </c>
      <c r="R132" s="24">
        <v>129391353.22894801</v>
      </c>
      <c r="S132" s="24">
        <v>135824581.21915075</v>
      </c>
      <c r="T132" s="24">
        <v>193870662.78725687</v>
      </c>
      <c r="U132" s="24">
        <v>1950471922.3604224</v>
      </c>
      <c r="V132" s="24">
        <v>11735340308.212696</v>
      </c>
      <c r="W132" s="24">
        <v>16944969641.700584</v>
      </c>
      <c r="X132" s="24">
        <v>7380720352.9738665</v>
      </c>
      <c r="Y132" s="24">
        <v>76245353829.280365</v>
      </c>
      <c r="Z132" s="24">
        <v>166363989203.38382</v>
      </c>
      <c r="AA132" s="29">
        <v>23651533619.643833</v>
      </c>
      <c r="AB132" s="24">
        <v>150993368301.14032</v>
      </c>
      <c r="AC132" s="24">
        <v>46023596925.530296</v>
      </c>
      <c r="AD132" s="24">
        <v>2401637991.4676752</v>
      </c>
      <c r="AE132" s="24" t="s">
        <v>236</v>
      </c>
    </row>
    <row r="133" spans="1:31" ht="15" x14ac:dyDescent="0.25">
      <c r="A133" s="19" t="s">
        <v>388</v>
      </c>
      <c r="B133" s="19" t="s">
        <v>30</v>
      </c>
      <c r="C133" s="19" t="s">
        <v>34</v>
      </c>
      <c r="D133" s="19" t="s">
        <v>32</v>
      </c>
      <c r="E133" s="19" t="s">
        <v>35</v>
      </c>
      <c r="F133" s="19" t="s">
        <v>12</v>
      </c>
      <c r="G133" s="19" t="s">
        <v>13</v>
      </c>
      <c r="H133" s="19" t="s">
        <v>22</v>
      </c>
      <c r="I133" s="52" t="s">
        <v>440</v>
      </c>
      <c r="J133" s="21">
        <v>25767162553714.344</v>
      </c>
      <c r="K133" s="21">
        <v>23829506320639.422</v>
      </c>
      <c r="L133" s="21">
        <v>12351496964781.986</v>
      </c>
      <c r="M133" s="21">
        <v>14759427727780.473</v>
      </c>
      <c r="N133" s="21">
        <v>13591507440153.557</v>
      </c>
      <c r="O133" s="21">
        <v>18427478197588.809</v>
      </c>
      <c r="P133" s="21">
        <v>17785315100091.816</v>
      </c>
      <c r="Q133" s="21">
        <v>13001270391503.145</v>
      </c>
      <c r="R133" s="21">
        <v>16655594809616.914</v>
      </c>
      <c r="S133" s="21">
        <v>41019732126560.656</v>
      </c>
      <c r="T133" s="21">
        <v>41015626901691.953</v>
      </c>
      <c r="U133" s="21">
        <v>18472730718114.625</v>
      </c>
      <c r="V133" s="21">
        <v>9920064373823</v>
      </c>
      <c r="W133" s="21">
        <v>8054016278065.2061</v>
      </c>
      <c r="X133" s="21">
        <v>8632620467159.4648</v>
      </c>
      <c r="Y133" s="21">
        <v>9693962444318.8262</v>
      </c>
      <c r="Z133" s="21">
        <v>8860657384101.1953</v>
      </c>
      <c r="AA133" s="28">
        <v>10367519496919.77</v>
      </c>
      <c r="AB133" s="21">
        <v>11180240936135.283</v>
      </c>
      <c r="AC133" s="21">
        <v>9781443197547.8047</v>
      </c>
      <c r="AD133" s="21">
        <v>10758087211454.43</v>
      </c>
      <c r="AE133" s="21" t="s">
        <v>237</v>
      </c>
    </row>
    <row r="134" spans="1:31" ht="15" x14ac:dyDescent="0.25">
      <c r="A134" s="22" t="s">
        <v>388</v>
      </c>
      <c r="B134" s="22" t="s">
        <v>30</v>
      </c>
      <c r="C134" s="22" t="s">
        <v>34</v>
      </c>
      <c r="D134" s="22" t="s">
        <v>32</v>
      </c>
      <c r="E134" s="22" t="s">
        <v>35</v>
      </c>
      <c r="F134" s="22" t="s">
        <v>12</v>
      </c>
      <c r="G134" s="22" t="s">
        <v>13</v>
      </c>
      <c r="H134" s="22" t="s">
        <v>401</v>
      </c>
      <c r="I134" s="51" t="s">
        <v>440</v>
      </c>
      <c r="J134" s="24"/>
      <c r="K134" s="24"/>
      <c r="L134" s="24"/>
      <c r="M134" s="24"/>
      <c r="N134" s="24"/>
      <c r="O134" s="24"/>
      <c r="P134" s="24"/>
      <c r="Q134" s="24"/>
      <c r="R134" s="24"/>
      <c r="S134" s="24"/>
      <c r="T134" s="24">
        <v>2495490.5914762286</v>
      </c>
      <c r="U134" s="24">
        <v>1633494.884458397</v>
      </c>
      <c r="V134" s="24">
        <v>3657884.8693878944</v>
      </c>
      <c r="W134" s="24">
        <v>172626636.36026576</v>
      </c>
      <c r="X134" s="24">
        <v>138276212.49816796</v>
      </c>
      <c r="Y134" s="24">
        <v>223571562.16862121</v>
      </c>
      <c r="Z134" s="24">
        <v>869653640.44828022</v>
      </c>
      <c r="AA134" s="29">
        <v>664238730.23351216</v>
      </c>
      <c r="AB134" s="24">
        <v>996346286.03747344</v>
      </c>
      <c r="AC134" s="24">
        <v>1846040045.3651135</v>
      </c>
      <c r="AD134" s="24">
        <v>1515746156.4693143</v>
      </c>
      <c r="AE134" s="24" t="s">
        <v>482</v>
      </c>
    </row>
    <row r="135" spans="1:31" ht="15" x14ac:dyDescent="0.25">
      <c r="A135" s="19" t="s">
        <v>388</v>
      </c>
      <c r="B135" s="19" t="s">
        <v>30</v>
      </c>
      <c r="C135" s="19" t="s">
        <v>34</v>
      </c>
      <c r="D135" s="19" t="s">
        <v>32</v>
      </c>
      <c r="E135" s="19" t="s">
        <v>35</v>
      </c>
      <c r="F135" s="19" t="s">
        <v>12</v>
      </c>
      <c r="G135" s="19" t="s">
        <v>13</v>
      </c>
      <c r="H135" s="19" t="s">
        <v>23</v>
      </c>
      <c r="I135" s="52" t="s">
        <v>440</v>
      </c>
      <c r="J135" s="21">
        <v>9825309908.4224529</v>
      </c>
      <c r="K135" s="21"/>
      <c r="L135" s="21"/>
      <c r="M135" s="21">
        <v>3945170732.4594984</v>
      </c>
      <c r="N135" s="21">
        <v>23359335264.629421</v>
      </c>
      <c r="O135" s="21">
        <v>26488288868.28072</v>
      </c>
      <c r="P135" s="21"/>
      <c r="Q135" s="21"/>
      <c r="R135" s="21"/>
      <c r="S135" s="21"/>
      <c r="T135" s="21"/>
      <c r="U135" s="21"/>
      <c r="V135" s="21"/>
      <c r="W135" s="21"/>
      <c r="X135" s="21"/>
      <c r="Y135" s="21"/>
      <c r="Z135" s="21"/>
      <c r="AA135" s="28"/>
      <c r="AB135" s="21"/>
      <c r="AC135" s="21"/>
      <c r="AD135" s="21"/>
      <c r="AE135" s="21" t="s">
        <v>238</v>
      </c>
    </row>
    <row r="136" spans="1:31" ht="15" x14ac:dyDescent="0.25">
      <c r="A136" s="22" t="s">
        <v>388</v>
      </c>
      <c r="B136" s="22" t="s">
        <v>30</v>
      </c>
      <c r="C136" s="22" t="s">
        <v>34</v>
      </c>
      <c r="D136" s="22" t="s">
        <v>32</v>
      </c>
      <c r="E136" s="22" t="s">
        <v>35</v>
      </c>
      <c r="F136" s="22" t="s">
        <v>12</v>
      </c>
      <c r="G136" s="22" t="s">
        <v>13</v>
      </c>
      <c r="H136" s="22" t="s">
        <v>33</v>
      </c>
      <c r="I136" s="51" t="s">
        <v>440</v>
      </c>
      <c r="J136" s="24">
        <v>77153427088.954315</v>
      </c>
      <c r="K136" s="24">
        <v>223038427.82777852</v>
      </c>
      <c r="L136" s="24">
        <v>59302840281.512222</v>
      </c>
      <c r="M136" s="24">
        <v>113551113396.38936</v>
      </c>
      <c r="N136" s="24">
        <v>129723770525.26752</v>
      </c>
      <c r="O136" s="24">
        <v>124182412727.22398</v>
      </c>
      <c r="P136" s="24">
        <v>104713747611.55255</v>
      </c>
      <c r="Q136" s="24">
        <v>97478389898.024704</v>
      </c>
      <c r="R136" s="24">
        <v>53863892492.168495</v>
      </c>
      <c r="S136" s="24">
        <v>177137414019.8511</v>
      </c>
      <c r="T136" s="24">
        <v>101614306534.95016</v>
      </c>
      <c r="U136" s="24">
        <v>60201722220.070709</v>
      </c>
      <c r="V136" s="24"/>
      <c r="W136" s="24"/>
      <c r="X136" s="24"/>
      <c r="Y136" s="24"/>
      <c r="Z136" s="24"/>
      <c r="AA136" s="29"/>
      <c r="AB136" s="24"/>
      <c r="AC136" s="24"/>
      <c r="AD136" s="24"/>
      <c r="AE136" s="24" t="s">
        <v>182</v>
      </c>
    </row>
    <row r="137" spans="1:31" ht="15" x14ac:dyDescent="0.25">
      <c r="A137" s="19" t="s">
        <v>388</v>
      </c>
      <c r="B137" s="19" t="s">
        <v>30</v>
      </c>
      <c r="C137" s="19" t="s">
        <v>34</v>
      </c>
      <c r="D137" s="19" t="s">
        <v>32</v>
      </c>
      <c r="E137" s="19" t="s">
        <v>35</v>
      </c>
      <c r="F137" s="19" t="s">
        <v>12</v>
      </c>
      <c r="G137" s="19" t="s">
        <v>13</v>
      </c>
      <c r="H137" s="19" t="s">
        <v>24</v>
      </c>
      <c r="I137" s="52" t="s">
        <v>440</v>
      </c>
      <c r="J137" s="21">
        <v>892659258147.92761</v>
      </c>
      <c r="K137" s="21">
        <v>1072400046089.3312</v>
      </c>
      <c r="L137" s="21">
        <v>552456450.59347761</v>
      </c>
      <c r="M137" s="21">
        <v>1910616443210.3003</v>
      </c>
      <c r="N137" s="21">
        <v>360069058822.68939</v>
      </c>
      <c r="O137" s="21">
        <v>567423058911.52954</v>
      </c>
      <c r="P137" s="21">
        <v>697966946658.3103</v>
      </c>
      <c r="Q137" s="21">
        <v>843836280585.55042</v>
      </c>
      <c r="R137" s="21">
        <v>270371384321.82938</v>
      </c>
      <c r="S137" s="21"/>
      <c r="T137" s="21"/>
      <c r="U137" s="21"/>
      <c r="V137" s="21"/>
      <c r="W137" s="21"/>
      <c r="X137" s="21"/>
      <c r="Y137" s="21"/>
      <c r="Z137" s="21"/>
      <c r="AA137" s="28"/>
      <c r="AB137" s="21"/>
      <c r="AC137" s="21"/>
      <c r="AD137" s="21"/>
      <c r="AE137" s="21" t="s">
        <v>239</v>
      </c>
    </row>
    <row r="138" spans="1:31" ht="15" x14ac:dyDescent="0.25">
      <c r="A138" s="22" t="s">
        <v>388</v>
      </c>
      <c r="B138" s="22" t="s">
        <v>77</v>
      </c>
      <c r="C138" s="22" t="s">
        <v>34</v>
      </c>
      <c r="D138" s="22" t="s">
        <v>45</v>
      </c>
      <c r="E138" s="22" t="s">
        <v>78</v>
      </c>
      <c r="F138" s="22" t="s">
        <v>12</v>
      </c>
      <c r="G138" s="22" t="s">
        <v>13</v>
      </c>
      <c r="H138" s="22" t="s">
        <v>164</v>
      </c>
      <c r="I138" s="51" t="s">
        <v>440</v>
      </c>
      <c r="J138" s="24">
        <v>10451638926.334843</v>
      </c>
      <c r="K138" s="24">
        <v>24157349839.349606</v>
      </c>
      <c r="L138" s="24">
        <v>30454430447.659893</v>
      </c>
      <c r="M138" s="24">
        <v>179604318237.81564</v>
      </c>
      <c r="N138" s="24">
        <v>309803972753.39587</v>
      </c>
      <c r="O138" s="24">
        <v>289061136000.00006</v>
      </c>
      <c r="P138" s="24">
        <v>285169613122.13245</v>
      </c>
      <c r="Q138" s="24">
        <v>223845010273.22659</v>
      </c>
      <c r="R138" s="24">
        <v>220190813338.73044</v>
      </c>
      <c r="S138" s="24">
        <v>213028151245.13541</v>
      </c>
      <c r="T138" s="24">
        <v>404570584957.3089</v>
      </c>
      <c r="U138" s="24">
        <v>444335695257.90924</v>
      </c>
      <c r="V138" s="24">
        <v>587396658609.95605</v>
      </c>
      <c r="W138" s="24">
        <v>1357407780860.5376</v>
      </c>
      <c r="X138" s="24">
        <v>783884166139.5105</v>
      </c>
      <c r="Y138" s="24">
        <v>187174899966.49341</v>
      </c>
      <c r="Z138" s="24">
        <v>106535689314.23314</v>
      </c>
      <c r="AA138" s="29">
        <v>124151667340.46088</v>
      </c>
      <c r="AB138" s="24">
        <v>21146314944.34782</v>
      </c>
      <c r="AC138" s="24">
        <v>38726862384.168182</v>
      </c>
      <c r="AD138" s="24">
        <v>56500665380.418602</v>
      </c>
      <c r="AE138" s="24" t="s">
        <v>287</v>
      </c>
    </row>
    <row r="139" spans="1:31" ht="15" x14ac:dyDescent="0.25">
      <c r="A139" s="19" t="s">
        <v>388</v>
      </c>
      <c r="B139" s="19" t="s">
        <v>77</v>
      </c>
      <c r="C139" s="19" t="s">
        <v>34</v>
      </c>
      <c r="D139" s="19" t="s">
        <v>45</v>
      </c>
      <c r="E139" s="19" t="s">
        <v>78</v>
      </c>
      <c r="F139" s="19" t="s">
        <v>12</v>
      </c>
      <c r="G139" s="19" t="s">
        <v>13</v>
      </c>
      <c r="H139" s="19" t="s">
        <v>79</v>
      </c>
      <c r="I139" s="52" t="s">
        <v>440</v>
      </c>
      <c r="J139" s="21">
        <v>3990946965883.436</v>
      </c>
      <c r="K139" s="21">
        <v>6847051562739.0547</v>
      </c>
      <c r="L139" s="21">
        <v>7362555907071.9258</v>
      </c>
      <c r="M139" s="21">
        <v>7229481669289.0508</v>
      </c>
      <c r="N139" s="21">
        <v>8122732183402.6689</v>
      </c>
      <c r="O139" s="21">
        <v>7116349500000</v>
      </c>
      <c r="P139" s="21">
        <v>7007640456663.417</v>
      </c>
      <c r="Q139" s="21">
        <v>5490772306141.1084</v>
      </c>
      <c r="R139" s="21">
        <v>4873585099198.3604</v>
      </c>
      <c r="S139" s="21">
        <v>4635118822551.8281</v>
      </c>
      <c r="T139" s="21">
        <v>5543835439051.5752</v>
      </c>
      <c r="U139" s="21">
        <v>5560545601759.5459</v>
      </c>
      <c r="V139" s="21">
        <v>7977407194411.1689</v>
      </c>
      <c r="W139" s="21">
        <v>17575031332708.684</v>
      </c>
      <c r="X139" s="21">
        <v>9402904934104.748</v>
      </c>
      <c r="Y139" s="21">
        <v>2414849462366.687</v>
      </c>
      <c r="Z139" s="21">
        <v>1392156917177.4216</v>
      </c>
      <c r="AA139" s="28">
        <v>1634040877336.386</v>
      </c>
      <c r="AB139" s="21">
        <v>273902849586.31284</v>
      </c>
      <c r="AC139" s="21">
        <v>522195464084.27075</v>
      </c>
      <c r="AD139" s="21">
        <v>746655879229.47058</v>
      </c>
      <c r="AE139" s="21" t="s">
        <v>286</v>
      </c>
    </row>
    <row r="140" spans="1:31" ht="15" x14ac:dyDescent="0.25">
      <c r="A140" s="22" t="s">
        <v>388</v>
      </c>
      <c r="B140" s="22" t="s">
        <v>77</v>
      </c>
      <c r="C140" s="22" t="s">
        <v>34</v>
      </c>
      <c r="D140" s="22" t="s">
        <v>45</v>
      </c>
      <c r="E140" s="22" t="s">
        <v>78</v>
      </c>
      <c r="F140" s="22" t="s">
        <v>12</v>
      </c>
      <c r="G140" s="22" t="s">
        <v>13</v>
      </c>
      <c r="H140" s="22" t="s">
        <v>16</v>
      </c>
      <c r="I140" s="51" t="s">
        <v>440</v>
      </c>
      <c r="J140" s="24">
        <v>2567549742735.3677</v>
      </c>
      <c r="K140" s="24">
        <v>2230836109575.4243</v>
      </c>
      <c r="L140" s="24">
        <v>1837268423145.4641</v>
      </c>
      <c r="M140" s="24">
        <v>1680587634603.7126</v>
      </c>
      <c r="N140" s="24">
        <v>3207954246835.2441</v>
      </c>
      <c r="O140" s="24">
        <v>3932644051600.4414</v>
      </c>
      <c r="P140" s="24">
        <v>1790901353650.6609</v>
      </c>
      <c r="Q140" s="24">
        <v>1497587994440.7239</v>
      </c>
      <c r="R140" s="24">
        <v>1412425040838.0544</v>
      </c>
      <c r="S140" s="24">
        <v>1488590348196.8945</v>
      </c>
      <c r="T140" s="24">
        <v>1476358726286.3425</v>
      </c>
      <c r="U140" s="24">
        <v>1595326130384.6538</v>
      </c>
      <c r="V140" s="24">
        <v>1316012609892.0977</v>
      </c>
      <c r="W140" s="24">
        <v>1570475991640.6045</v>
      </c>
      <c r="X140" s="24">
        <v>1729709039084.5315</v>
      </c>
      <c r="Y140" s="24">
        <v>1788133407504.6499</v>
      </c>
      <c r="Z140" s="24">
        <v>1837309602018.7766</v>
      </c>
      <c r="AA140" s="29">
        <v>1674800692648.3235</v>
      </c>
      <c r="AB140" s="24">
        <v>1617346433993.3242</v>
      </c>
      <c r="AC140" s="24">
        <v>1811690870497.4131</v>
      </c>
      <c r="AD140" s="24">
        <v>6999458604529.8916</v>
      </c>
      <c r="AE140" s="24" t="s">
        <v>285</v>
      </c>
    </row>
    <row r="141" spans="1:31" ht="15" x14ac:dyDescent="0.25">
      <c r="A141" s="19" t="s">
        <v>388</v>
      </c>
      <c r="B141" s="19" t="s">
        <v>63</v>
      </c>
      <c r="C141" s="19" t="s">
        <v>34</v>
      </c>
      <c r="D141" s="19" t="s">
        <v>45</v>
      </c>
      <c r="E141" s="19" t="s">
        <v>64</v>
      </c>
      <c r="F141" s="19" t="s">
        <v>12</v>
      </c>
      <c r="G141" s="19" t="s">
        <v>13</v>
      </c>
      <c r="H141" s="19" t="s">
        <v>16</v>
      </c>
      <c r="I141" s="52" t="s">
        <v>440</v>
      </c>
      <c r="J141" s="21">
        <v>4143800440785.3945</v>
      </c>
      <c r="K141" s="21">
        <v>1863972847665.135</v>
      </c>
      <c r="L141" s="21">
        <v>1910359480700.2324</v>
      </c>
      <c r="M141" s="21">
        <v>4329377540039.2905</v>
      </c>
      <c r="N141" s="21">
        <v>3997528223182.3843</v>
      </c>
      <c r="O141" s="21">
        <v>4067082998174.9219</v>
      </c>
      <c r="P141" s="21">
        <v>4092323568829.5737</v>
      </c>
      <c r="Q141" s="21">
        <v>3564566126339.3369</v>
      </c>
      <c r="R141" s="21">
        <v>1560999790964.3777</v>
      </c>
      <c r="S141" s="21">
        <v>1492209343821.5056</v>
      </c>
      <c r="T141" s="21">
        <v>1476746815845.9966</v>
      </c>
      <c r="U141" s="21">
        <v>1461725419174.2498</v>
      </c>
      <c r="V141" s="21">
        <v>1284807069824.0266</v>
      </c>
      <c r="W141" s="21">
        <v>1275293558333.4929</v>
      </c>
      <c r="X141" s="21">
        <v>1356066822136.9277</v>
      </c>
      <c r="Y141" s="21">
        <v>1349219017859.0154</v>
      </c>
      <c r="Z141" s="21">
        <v>1340559166727.7292</v>
      </c>
      <c r="AA141" s="28">
        <v>1219374298987.2825</v>
      </c>
      <c r="AB141" s="21">
        <v>1060169836062.3688</v>
      </c>
      <c r="AC141" s="21">
        <v>1048554525724.8263</v>
      </c>
      <c r="AD141" s="21">
        <v>951905656283.37231</v>
      </c>
      <c r="AE141" s="21" t="s">
        <v>276</v>
      </c>
    </row>
    <row r="142" spans="1:31" ht="15" x14ac:dyDescent="0.25">
      <c r="A142" s="22" t="s">
        <v>388</v>
      </c>
      <c r="B142" s="22" t="s">
        <v>50</v>
      </c>
      <c r="C142" s="22" t="s">
        <v>34</v>
      </c>
      <c r="D142" s="22" t="s">
        <v>45</v>
      </c>
      <c r="E142" s="22" t="s">
        <v>51</v>
      </c>
      <c r="F142" s="22" t="s">
        <v>52</v>
      </c>
      <c r="G142" s="22" t="s">
        <v>13</v>
      </c>
      <c r="H142" s="22" t="s">
        <v>16</v>
      </c>
      <c r="I142" s="51" t="s">
        <v>440</v>
      </c>
      <c r="J142" s="24">
        <v>53819073903223.148</v>
      </c>
      <c r="K142" s="24">
        <v>46442005321918.609</v>
      </c>
      <c r="L142" s="24">
        <v>42452105695783.633</v>
      </c>
      <c r="M142" s="24">
        <v>39952990748146.398</v>
      </c>
      <c r="N142" s="24">
        <v>49997158634301.68</v>
      </c>
      <c r="O142" s="24">
        <v>41323649078901.305</v>
      </c>
      <c r="P142" s="24">
        <v>46534411519997.367</v>
      </c>
      <c r="Q142" s="24">
        <v>43011289057448.391</v>
      </c>
      <c r="R142" s="24">
        <v>41583776041614.672</v>
      </c>
      <c r="S142" s="24">
        <v>41601382798876.922</v>
      </c>
      <c r="T142" s="24">
        <v>40399494709654.57</v>
      </c>
      <c r="U142" s="24">
        <v>42461370911978.266</v>
      </c>
      <c r="V142" s="24">
        <v>38625124776598.453</v>
      </c>
      <c r="W142" s="24">
        <v>38200311009274.523</v>
      </c>
      <c r="X142" s="24">
        <v>42137372642956.219</v>
      </c>
      <c r="Y142" s="24">
        <v>43218484568069.867</v>
      </c>
      <c r="Z142" s="24">
        <v>41181307759705.25</v>
      </c>
      <c r="AA142" s="29">
        <v>39455886868986.625</v>
      </c>
      <c r="AB142" s="24">
        <v>39733590255984.352</v>
      </c>
      <c r="AC142" s="24">
        <v>40598925995035.789</v>
      </c>
      <c r="AD142" s="24">
        <v>40705166120251.797</v>
      </c>
      <c r="AE142" s="24" t="s">
        <v>262</v>
      </c>
    </row>
    <row r="143" spans="1:31" ht="15" x14ac:dyDescent="0.25">
      <c r="A143" s="19" t="s">
        <v>388</v>
      </c>
      <c r="B143" s="19" t="s">
        <v>50</v>
      </c>
      <c r="C143" s="19" t="s">
        <v>34</v>
      </c>
      <c r="D143" s="19" t="s">
        <v>45</v>
      </c>
      <c r="E143" s="19" t="s">
        <v>51</v>
      </c>
      <c r="F143" s="19" t="s">
        <v>12</v>
      </c>
      <c r="G143" s="19" t="s">
        <v>13</v>
      </c>
      <c r="H143" s="19" t="s">
        <v>16</v>
      </c>
      <c r="I143" s="52" t="s">
        <v>440</v>
      </c>
      <c r="J143" s="21">
        <v>21588024209495.883</v>
      </c>
      <c r="K143" s="21">
        <v>18628918383656.387</v>
      </c>
      <c r="L143" s="21">
        <v>17028481150616.195</v>
      </c>
      <c r="M143" s="21">
        <v>16026030716613.563</v>
      </c>
      <c r="N143" s="21">
        <v>20054969227901.754</v>
      </c>
      <c r="O143" s="21">
        <v>16575832173258.705</v>
      </c>
      <c r="P143" s="21">
        <v>18665984559206.332</v>
      </c>
      <c r="Q143" s="21">
        <v>17252781999249.773</v>
      </c>
      <c r="R143" s="21">
        <v>16680174867425.029</v>
      </c>
      <c r="S143" s="21">
        <v>15852111299100.416</v>
      </c>
      <c r="T143" s="21">
        <v>16465314406779.205</v>
      </c>
      <c r="U143" s="21">
        <v>15917260230213.688</v>
      </c>
      <c r="V143" s="21">
        <v>14218245904079.438</v>
      </c>
      <c r="W143" s="21">
        <v>13446092702509.477</v>
      </c>
      <c r="X143" s="21">
        <v>13933776224213.623</v>
      </c>
      <c r="Y143" s="21">
        <v>13681842930439.723</v>
      </c>
      <c r="Z143" s="21">
        <v>13815417405967.973</v>
      </c>
      <c r="AA143" s="28">
        <v>13887496787276.664</v>
      </c>
      <c r="AB143" s="21">
        <v>13547025792951.869</v>
      </c>
      <c r="AC143" s="21">
        <v>13680051155709.73</v>
      </c>
      <c r="AD143" s="21">
        <v>13703027097000.07</v>
      </c>
      <c r="AE143" s="21" t="s">
        <v>264</v>
      </c>
    </row>
    <row r="144" spans="1:31" ht="15" x14ac:dyDescent="0.25">
      <c r="A144" s="22" t="s">
        <v>388</v>
      </c>
      <c r="B144" s="22" t="s">
        <v>50</v>
      </c>
      <c r="C144" s="22" t="s">
        <v>34</v>
      </c>
      <c r="D144" s="22" t="s">
        <v>45</v>
      </c>
      <c r="E144" s="22" t="s">
        <v>51</v>
      </c>
      <c r="F144" s="22" t="s">
        <v>53</v>
      </c>
      <c r="G144" s="22" t="s">
        <v>13</v>
      </c>
      <c r="H144" s="22" t="s">
        <v>16</v>
      </c>
      <c r="I144" s="51" t="s">
        <v>440</v>
      </c>
      <c r="J144" s="24">
        <v>1811450404895.8235</v>
      </c>
      <c r="K144" s="24">
        <v>1563151931893.8938</v>
      </c>
      <c r="L144" s="24">
        <v>1428859296047.8677</v>
      </c>
      <c r="M144" s="24">
        <v>1344743712938.4456</v>
      </c>
      <c r="N144" s="24">
        <v>1682811811563.384</v>
      </c>
      <c r="O144" s="24">
        <v>1390877535171.8884</v>
      </c>
      <c r="P144" s="24">
        <v>1566262153471.2046</v>
      </c>
      <c r="Q144" s="24">
        <v>1447680372915.8958</v>
      </c>
      <c r="R144" s="24">
        <v>1399632927224.5051</v>
      </c>
      <c r="S144" s="24">
        <v>1123332831272.0085</v>
      </c>
      <c r="T144" s="24">
        <v>1264409830822.2654</v>
      </c>
      <c r="U144" s="24">
        <v>1353287461597.8721</v>
      </c>
      <c r="V144" s="24">
        <v>1620445814784.7917</v>
      </c>
      <c r="W144" s="24">
        <v>1544595058350.9778</v>
      </c>
      <c r="X144" s="24">
        <v>1667179357180.9458</v>
      </c>
      <c r="Y144" s="24">
        <v>1598879704117.8887</v>
      </c>
      <c r="Z144" s="24">
        <v>1734215017129.0427</v>
      </c>
      <c r="AA144" s="29">
        <v>1862957463620.7891</v>
      </c>
      <c r="AB144" s="24">
        <v>1619757177936.2703</v>
      </c>
      <c r="AC144" s="24">
        <v>1791210132232.9519</v>
      </c>
      <c r="AD144" s="24">
        <v>1784298571080.3091</v>
      </c>
      <c r="AE144" s="24" t="s">
        <v>263</v>
      </c>
    </row>
    <row r="145" spans="1:31" ht="15" x14ac:dyDescent="0.25">
      <c r="A145" s="19" t="s">
        <v>388</v>
      </c>
      <c r="B145" s="19" t="s">
        <v>63</v>
      </c>
      <c r="C145" s="19" t="s">
        <v>34</v>
      </c>
      <c r="D145" s="19" t="s">
        <v>45</v>
      </c>
      <c r="E145" s="19" t="s">
        <v>65</v>
      </c>
      <c r="F145" s="19" t="s">
        <v>66</v>
      </c>
      <c r="G145" s="19" t="s">
        <v>13</v>
      </c>
      <c r="H145" s="19" t="s">
        <v>16</v>
      </c>
      <c r="I145" s="52" t="s">
        <v>440</v>
      </c>
      <c r="J145" s="21">
        <v>6993418250508.0957</v>
      </c>
      <c r="K145" s="21">
        <v>5556145206085.1084</v>
      </c>
      <c r="L145" s="21">
        <v>4852586137512.6338</v>
      </c>
      <c r="M145" s="21">
        <v>4498870733704.6494</v>
      </c>
      <c r="N145" s="21">
        <v>4927250329936.1523</v>
      </c>
      <c r="O145" s="21">
        <v>4823162578313.4971</v>
      </c>
      <c r="P145" s="21">
        <v>4797425163599.3271</v>
      </c>
      <c r="Q145" s="21">
        <v>4669344638902.1416</v>
      </c>
      <c r="R145" s="21">
        <v>3881773228477.5479</v>
      </c>
      <c r="S145" s="21">
        <v>3508584145628.1279</v>
      </c>
      <c r="T145" s="21">
        <v>3323063178444.9565</v>
      </c>
      <c r="U145" s="21">
        <v>3167538091276.2148</v>
      </c>
      <c r="V145" s="21">
        <v>2521487454481.2954</v>
      </c>
      <c r="W145" s="21">
        <v>2221485150411.562</v>
      </c>
      <c r="X145" s="21">
        <v>2112502309739.8796</v>
      </c>
      <c r="Y145" s="21">
        <v>2088058511433.5464</v>
      </c>
      <c r="Z145" s="21">
        <v>2025189855527.144</v>
      </c>
      <c r="AA145" s="28">
        <v>1870174444297.2698</v>
      </c>
      <c r="AB145" s="21">
        <v>1768112213633.2744</v>
      </c>
      <c r="AC145" s="21">
        <v>1857412614967.626</v>
      </c>
      <c r="AD145" s="21">
        <v>2355360011786.0249</v>
      </c>
      <c r="AE145" s="21" t="s">
        <v>277</v>
      </c>
    </row>
    <row r="146" spans="1:31" ht="15" x14ac:dyDescent="0.25">
      <c r="A146" s="22" t="s">
        <v>388</v>
      </c>
      <c r="B146" s="22" t="s">
        <v>63</v>
      </c>
      <c r="C146" s="22" t="s">
        <v>34</v>
      </c>
      <c r="D146" s="22" t="s">
        <v>45</v>
      </c>
      <c r="E146" s="22" t="s">
        <v>65</v>
      </c>
      <c r="F146" s="22" t="s">
        <v>67</v>
      </c>
      <c r="G146" s="22" t="s">
        <v>13</v>
      </c>
      <c r="H146" s="22" t="s">
        <v>16</v>
      </c>
      <c r="I146" s="51" t="s">
        <v>440</v>
      </c>
      <c r="J146" s="24">
        <v>11183366506562.516</v>
      </c>
      <c r="K146" s="24">
        <v>8884983848751.7266</v>
      </c>
      <c r="L146" s="24">
        <v>7759903288570.7314</v>
      </c>
      <c r="M146" s="24">
        <v>7194267306550.915</v>
      </c>
      <c r="N146" s="24">
        <v>7879300841938.582</v>
      </c>
      <c r="O146" s="24">
        <v>7712851269849.0459</v>
      </c>
      <c r="P146" s="24">
        <v>7671693865648.4541</v>
      </c>
      <c r="Q146" s="24">
        <v>7466876793548.21</v>
      </c>
      <c r="R146" s="24">
        <v>6207449798426.2393</v>
      </c>
      <c r="S146" s="24">
        <v>5390112108846.1338</v>
      </c>
      <c r="T146" s="24">
        <v>5449758162512.0898</v>
      </c>
      <c r="U146" s="24">
        <v>5544818738046.5322</v>
      </c>
      <c r="V146" s="24">
        <v>4853962125560.499</v>
      </c>
      <c r="W146" s="24">
        <v>4693370774935.2529</v>
      </c>
      <c r="X146" s="24">
        <v>4968498686702.5391</v>
      </c>
      <c r="Y146" s="24">
        <v>4984348732440.1943</v>
      </c>
      <c r="Z146" s="24">
        <v>4819556032967.7529</v>
      </c>
      <c r="AA146" s="29">
        <v>4882986085855.7188</v>
      </c>
      <c r="AB146" s="24">
        <v>4657146747981.0918</v>
      </c>
      <c r="AC146" s="24">
        <v>4546879698520.1973</v>
      </c>
      <c r="AD146" s="24">
        <v>4127382082618.3018</v>
      </c>
      <c r="AE146" s="24" t="s">
        <v>278</v>
      </c>
    </row>
    <row r="147" spans="1:31" ht="15" x14ac:dyDescent="0.25">
      <c r="A147" s="19" t="s">
        <v>388</v>
      </c>
      <c r="B147" s="19" t="s">
        <v>63</v>
      </c>
      <c r="C147" s="19" t="s">
        <v>34</v>
      </c>
      <c r="D147" s="19" t="s">
        <v>45</v>
      </c>
      <c r="E147" s="19" t="s">
        <v>65</v>
      </c>
      <c r="F147" s="19" t="s">
        <v>68</v>
      </c>
      <c r="G147" s="19" t="s">
        <v>13</v>
      </c>
      <c r="H147" s="19" t="s">
        <v>16</v>
      </c>
      <c r="I147" s="52" t="s">
        <v>440</v>
      </c>
      <c r="J147" s="21">
        <v>4314842006440.3789</v>
      </c>
      <c r="K147" s="21">
        <v>6893860237425.6826</v>
      </c>
      <c r="L147" s="21">
        <v>6994363099965.2324</v>
      </c>
      <c r="M147" s="21">
        <v>2502935721111.6455</v>
      </c>
      <c r="N147" s="21">
        <v>3443322514489.9917</v>
      </c>
      <c r="O147" s="21">
        <v>3156834299190.8501</v>
      </c>
      <c r="P147" s="21">
        <v>3258289114626.6787</v>
      </c>
      <c r="Q147" s="21">
        <v>2827623471068.8945</v>
      </c>
      <c r="R147" s="21">
        <v>3001711138633.8506</v>
      </c>
      <c r="S147" s="21">
        <v>2736209597176.5259</v>
      </c>
      <c r="T147" s="21">
        <v>2201368082744.3779</v>
      </c>
      <c r="U147" s="21">
        <v>2210183469164.5513</v>
      </c>
      <c r="V147" s="21">
        <v>2022686066818.5347</v>
      </c>
      <c r="W147" s="21">
        <v>1941916546529.6738</v>
      </c>
      <c r="X147" s="21">
        <v>1989479316697.1199</v>
      </c>
      <c r="Y147" s="21">
        <v>1894898965703.4404</v>
      </c>
      <c r="Z147" s="21">
        <v>1915261451022.0181</v>
      </c>
      <c r="AA147" s="28">
        <v>1960351161666.8401</v>
      </c>
      <c r="AB147" s="21">
        <v>1919822546568.2471</v>
      </c>
      <c r="AC147" s="21">
        <v>1966862118057.5876</v>
      </c>
      <c r="AD147" s="21">
        <v>1922117022215.9651</v>
      </c>
      <c r="AE147" s="21" t="s">
        <v>279</v>
      </c>
    </row>
    <row r="148" spans="1:31" ht="15" x14ac:dyDescent="0.25">
      <c r="A148" s="22" t="s">
        <v>388</v>
      </c>
      <c r="B148" s="22" t="s">
        <v>85</v>
      </c>
      <c r="C148" s="22" t="s">
        <v>34</v>
      </c>
      <c r="D148" s="22" t="s">
        <v>45</v>
      </c>
      <c r="E148" s="22" t="s">
        <v>11</v>
      </c>
      <c r="F148" s="22" t="s">
        <v>12</v>
      </c>
      <c r="G148" s="22" t="s">
        <v>13</v>
      </c>
      <c r="H148" s="22" t="s">
        <v>399</v>
      </c>
      <c r="I148" s="51" t="s">
        <v>440</v>
      </c>
      <c r="J148" s="24">
        <v>3294234521.8775082</v>
      </c>
      <c r="K148" s="24">
        <v>4655943225.3412294</v>
      </c>
      <c r="L148" s="24">
        <v>6261088493.1878624</v>
      </c>
      <c r="M148" s="24">
        <v>1652717963.2284553</v>
      </c>
      <c r="N148" s="24">
        <v>2439264111.3937688</v>
      </c>
      <c r="O148" s="24">
        <v>4362528969.6877241</v>
      </c>
      <c r="P148" s="24">
        <v>34521566675.276863</v>
      </c>
      <c r="Q148" s="24">
        <v>31229867601.814636</v>
      </c>
      <c r="R148" s="24">
        <v>18858396134.624271</v>
      </c>
      <c r="S148" s="24">
        <v>17193540675.082542</v>
      </c>
      <c r="T148" s="24">
        <v>14816326104.851898</v>
      </c>
      <c r="U148" s="24">
        <v>35489958099.884148</v>
      </c>
      <c r="V148" s="24">
        <v>62367599051.319946</v>
      </c>
      <c r="W148" s="24">
        <v>179877074863.45309</v>
      </c>
      <c r="X148" s="24">
        <v>162230134908.36539</v>
      </c>
      <c r="Y148" s="24">
        <v>333208648811.31274</v>
      </c>
      <c r="Z148" s="24">
        <v>338074592977.07806</v>
      </c>
      <c r="AA148" s="29">
        <v>384628114780.18329</v>
      </c>
      <c r="AB148" s="24">
        <v>343687897648.87109</v>
      </c>
      <c r="AC148" s="24">
        <v>366185828686.16779</v>
      </c>
      <c r="AD148" s="24">
        <v>539005641050.22394</v>
      </c>
      <c r="AE148" s="24" t="s">
        <v>492</v>
      </c>
    </row>
    <row r="149" spans="1:31" ht="15" x14ac:dyDescent="0.25">
      <c r="A149" s="19" t="s">
        <v>388</v>
      </c>
      <c r="B149" s="19" t="s">
        <v>85</v>
      </c>
      <c r="C149" s="19" t="s">
        <v>34</v>
      </c>
      <c r="D149" s="19" t="s">
        <v>45</v>
      </c>
      <c r="E149" s="19" t="s">
        <v>11</v>
      </c>
      <c r="F149" s="19" t="s">
        <v>12</v>
      </c>
      <c r="G149" s="19" t="s">
        <v>13</v>
      </c>
      <c r="H149" s="19" t="s">
        <v>14</v>
      </c>
      <c r="I149" s="52" t="s">
        <v>440</v>
      </c>
      <c r="J149" s="21">
        <v>290664628226.42084</v>
      </c>
      <c r="K149" s="21">
        <v>290664628226.4209</v>
      </c>
      <c r="L149" s="21">
        <v>290664628226.42084</v>
      </c>
      <c r="M149" s="21">
        <v>290664628226.4209</v>
      </c>
      <c r="N149" s="21">
        <v>290664628226.42084</v>
      </c>
      <c r="O149" s="21">
        <v>290664628226.4209</v>
      </c>
      <c r="P149" s="21">
        <v>290664628226.42084</v>
      </c>
      <c r="Q149" s="21">
        <v>290664628226.42084</v>
      </c>
      <c r="R149" s="21">
        <v>290664628226.42084</v>
      </c>
      <c r="S149" s="21">
        <v>290664628226.42084</v>
      </c>
      <c r="T149" s="21">
        <v>290664628226.4209</v>
      </c>
      <c r="U149" s="21">
        <v>204180428567.29965</v>
      </c>
      <c r="V149" s="21">
        <v>344135108371.0545</v>
      </c>
      <c r="W149" s="21">
        <v>323678347740.90765</v>
      </c>
      <c r="X149" s="21">
        <v>384659760947.54016</v>
      </c>
      <c r="Y149" s="21">
        <v>374746108634.55273</v>
      </c>
      <c r="Z149" s="21">
        <v>420613416072.02051</v>
      </c>
      <c r="AA149" s="28">
        <v>402509674035.74353</v>
      </c>
      <c r="AB149" s="21">
        <v>446904810874.7475</v>
      </c>
      <c r="AC149" s="21">
        <v>398022440758.27484</v>
      </c>
      <c r="AD149" s="21">
        <v>416952621998.54132</v>
      </c>
      <c r="AE149" s="21" t="s">
        <v>391</v>
      </c>
    </row>
    <row r="150" spans="1:31" ht="15" x14ac:dyDescent="0.25">
      <c r="A150" s="22" t="s">
        <v>388</v>
      </c>
      <c r="B150" s="22" t="s">
        <v>85</v>
      </c>
      <c r="C150" s="22" t="s">
        <v>34</v>
      </c>
      <c r="D150" s="22" t="s">
        <v>45</v>
      </c>
      <c r="E150" s="22" t="s">
        <v>11</v>
      </c>
      <c r="F150" s="22" t="s">
        <v>12</v>
      </c>
      <c r="G150" s="22" t="s">
        <v>13</v>
      </c>
      <c r="H150" s="22" t="s">
        <v>17</v>
      </c>
      <c r="I150" s="51" t="s">
        <v>440</v>
      </c>
      <c r="J150" s="24">
        <v>6006329765478.124</v>
      </c>
      <c r="K150" s="24">
        <v>6898380056774.667</v>
      </c>
      <c r="L150" s="24">
        <v>5963480911506.8125</v>
      </c>
      <c r="M150" s="24">
        <v>7035657282036.7607</v>
      </c>
      <c r="N150" s="24">
        <v>7025210735888.6143</v>
      </c>
      <c r="O150" s="24">
        <v>7248503471030.3008</v>
      </c>
      <c r="P150" s="24">
        <v>7639106433324.7383</v>
      </c>
      <c r="Q150" s="24">
        <v>7600308132398.1748</v>
      </c>
      <c r="R150" s="24">
        <v>6428363603865.376</v>
      </c>
      <c r="S150" s="24">
        <v>8711168459324.9102</v>
      </c>
      <c r="T150" s="24">
        <v>9981326070489.0352</v>
      </c>
      <c r="U150" s="24">
        <v>10543038937701.998</v>
      </c>
      <c r="V150" s="24">
        <v>11112870088917.158</v>
      </c>
      <c r="W150" s="24">
        <v>10819381983157.777</v>
      </c>
      <c r="X150" s="24">
        <v>7016828007217.626</v>
      </c>
      <c r="Y150" s="24">
        <v>7691972024956.1367</v>
      </c>
      <c r="Z150" s="24">
        <v>5984617953811.4521</v>
      </c>
      <c r="AA150" s="29">
        <v>6556978163549.501</v>
      </c>
      <c r="AB150" s="24">
        <v>6519192872269.251</v>
      </c>
      <c r="AC150" s="24">
        <v>5986455298101.5039</v>
      </c>
      <c r="AD150" s="24">
        <v>4960537228192.9424</v>
      </c>
      <c r="AE150" s="24" t="s">
        <v>294</v>
      </c>
    </row>
    <row r="151" spans="1:31" ht="15" x14ac:dyDescent="0.25">
      <c r="A151" s="19" t="s">
        <v>388</v>
      </c>
      <c r="B151" s="19" t="s">
        <v>85</v>
      </c>
      <c r="C151" s="19" t="s">
        <v>34</v>
      </c>
      <c r="D151" s="19" t="s">
        <v>45</v>
      </c>
      <c r="E151" s="19" t="s">
        <v>11</v>
      </c>
      <c r="F151" s="19" t="s">
        <v>12</v>
      </c>
      <c r="G151" s="19" t="s">
        <v>13</v>
      </c>
      <c r="H151" s="19" t="s">
        <v>164</v>
      </c>
      <c r="I151" s="52" t="s">
        <v>440</v>
      </c>
      <c r="J151" s="21">
        <v>5541142526.9939013</v>
      </c>
      <c r="K151" s="21">
        <v>41572981042.543419</v>
      </c>
      <c r="L151" s="21">
        <v>51331566120.282356</v>
      </c>
      <c r="M151" s="21">
        <v>321145961236.31628</v>
      </c>
      <c r="N151" s="21">
        <v>517837769048.789</v>
      </c>
      <c r="O151" s="21">
        <v>507240720000.00006</v>
      </c>
      <c r="P151" s="21">
        <v>500610421151.93384</v>
      </c>
      <c r="Q151" s="21">
        <v>483685101505.58875</v>
      </c>
      <c r="R151" s="21">
        <v>540660788243.64459</v>
      </c>
      <c r="S151" s="21">
        <v>521291721292.87115</v>
      </c>
      <c r="T151" s="21">
        <v>987477417555.92139</v>
      </c>
      <c r="U151" s="21">
        <v>812093186858.53125</v>
      </c>
      <c r="V151" s="21">
        <v>741603282139.38208</v>
      </c>
      <c r="W151" s="21">
        <v>685373479021.69995</v>
      </c>
      <c r="X151" s="21">
        <v>778609688019.52319</v>
      </c>
      <c r="Y151" s="21">
        <v>936442781835.17175</v>
      </c>
      <c r="Z151" s="21">
        <v>533001899741.93744</v>
      </c>
      <c r="AA151" s="28">
        <v>621135273771.15198</v>
      </c>
      <c r="AB151" s="21">
        <v>108296577838.02547</v>
      </c>
      <c r="AC151" s="21">
        <v>199845582293.76938</v>
      </c>
      <c r="AD151" s="21">
        <v>299021285854.48676</v>
      </c>
      <c r="AE151" s="21" t="s">
        <v>299</v>
      </c>
    </row>
    <row r="152" spans="1:31" ht="15" x14ac:dyDescent="0.25">
      <c r="A152" s="22" t="s">
        <v>388</v>
      </c>
      <c r="B152" s="22" t="s">
        <v>85</v>
      </c>
      <c r="C152" s="22" t="s">
        <v>34</v>
      </c>
      <c r="D152" s="22" t="s">
        <v>45</v>
      </c>
      <c r="E152" s="22" t="s">
        <v>11</v>
      </c>
      <c r="F152" s="22" t="s">
        <v>12</v>
      </c>
      <c r="G152" s="22" t="s">
        <v>13</v>
      </c>
      <c r="H152" s="22" t="s">
        <v>79</v>
      </c>
      <c r="I152" s="51" t="s">
        <v>440</v>
      </c>
      <c r="J152" s="24">
        <v>2115879252191.9712</v>
      </c>
      <c r="K152" s="24">
        <v>11783260444877.133</v>
      </c>
      <c r="L152" s="24">
        <v>12409738740892.408</v>
      </c>
      <c r="M152" s="24">
        <v>12926854224350.859</v>
      </c>
      <c r="N152" s="24">
        <v>13577158081772.605</v>
      </c>
      <c r="O152" s="24">
        <v>12487677499999.998</v>
      </c>
      <c r="P152" s="24">
        <v>12301794016142.779</v>
      </c>
      <c r="Q152" s="24">
        <v>11864480503712.029</v>
      </c>
      <c r="R152" s="24">
        <v>11966695255589.883</v>
      </c>
      <c r="S152" s="24">
        <v>11342393271885.494</v>
      </c>
      <c r="T152" s="24">
        <v>13531414557208.277</v>
      </c>
      <c r="U152" s="24">
        <v>10162769380443.373</v>
      </c>
      <c r="V152" s="24">
        <v>10071680306009.463</v>
      </c>
      <c r="W152" s="24">
        <v>8873870135603.3398</v>
      </c>
      <c r="X152" s="24">
        <v>9339636126694.709</v>
      </c>
      <c r="Y152" s="24">
        <v>12081579040013.602</v>
      </c>
      <c r="Z152" s="24">
        <v>6965011315652.2393</v>
      </c>
      <c r="AA152" s="29">
        <v>8175165500711.8633</v>
      </c>
      <c r="AB152" s="24">
        <v>1402738082183.425</v>
      </c>
      <c r="AC152" s="24">
        <v>2694730483349.1582</v>
      </c>
      <c r="AD152" s="24">
        <v>3951564102736.853</v>
      </c>
      <c r="AE152" s="24" t="s">
        <v>295</v>
      </c>
    </row>
    <row r="153" spans="1:31" ht="15" x14ac:dyDescent="0.25">
      <c r="A153" s="19" t="s">
        <v>388</v>
      </c>
      <c r="B153" s="19" t="s">
        <v>85</v>
      </c>
      <c r="C153" s="19" t="s">
        <v>34</v>
      </c>
      <c r="D153" s="19" t="s">
        <v>45</v>
      </c>
      <c r="E153" s="19" t="s">
        <v>11</v>
      </c>
      <c r="F153" s="19" t="s">
        <v>12</v>
      </c>
      <c r="G153" s="19" t="s">
        <v>13</v>
      </c>
      <c r="H153" s="19" t="s">
        <v>19</v>
      </c>
      <c r="I153" s="52" t="s">
        <v>440</v>
      </c>
      <c r="J153" s="21">
        <v>129735000000</v>
      </c>
      <c r="K153" s="21">
        <v>173610000000</v>
      </c>
      <c r="L153" s="21">
        <v>45360000000</v>
      </c>
      <c r="M153" s="21">
        <v>184680000000</v>
      </c>
      <c r="N153" s="21">
        <v>175905000000</v>
      </c>
      <c r="O153" s="21">
        <v>174150000000</v>
      </c>
      <c r="P153" s="21">
        <v>131625000000</v>
      </c>
      <c r="Q153" s="21">
        <v>130545000000</v>
      </c>
      <c r="R153" s="21">
        <v>57105000000</v>
      </c>
      <c r="S153" s="21">
        <v>15120000000</v>
      </c>
      <c r="T153" s="21">
        <v>20790000000</v>
      </c>
      <c r="U153" s="21">
        <v>43065000000</v>
      </c>
      <c r="V153" s="21">
        <v>18495000000</v>
      </c>
      <c r="W153" s="21">
        <v>7155000000</v>
      </c>
      <c r="X153" s="21">
        <v>91665000000</v>
      </c>
      <c r="Y153" s="21">
        <v>17820000000</v>
      </c>
      <c r="Z153" s="21">
        <v>4995000000</v>
      </c>
      <c r="AA153" s="28">
        <v>3240000000</v>
      </c>
      <c r="AB153" s="21">
        <v>2295000000</v>
      </c>
      <c r="AC153" s="21">
        <v>1215000000</v>
      </c>
      <c r="AD153" s="21">
        <v>675000000</v>
      </c>
      <c r="AE153" s="21" t="s">
        <v>296</v>
      </c>
    </row>
    <row r="154" spans="1:31" ht="15" x14ac:dyDescent="0.25">
      <c r="A154" s="22" t="s">
        <v>388</v>
      </c>
      <c r="B154" s="22" t="s">
        <v>85</v>
      </c>
      <c r="C154" s="22" t="s">
        <v>34</v>
      </c>
      <c r="D154" s="22" t="s">
        <v>45</v>
      </c>
      <c r="E154" s="22" t="s">
        <v>11</v>
      </c>
      <c r="F154" s="22" t="s">
        <v>12</v>
      </c>
      <c r="G154" s="22" t="s">
        <v>13</v>
      </c>
      <c r="H154" s="22" t="s">
        <v>38</v>
      </c>
      <c r="I154" s="51" t="s">
        <v>440</v>
      </c>
      <c r="J154" s="24">
        <v>20344000000000</v>
      </c>
      <c r="K154" s="24">
        <v>21817000000000</v>
      </c>
      <c r="L154" s="24">
        <v>31516000000000.004</v>
      </c>
      <c r="M154" s="24">
        <v>22977000000000</v>
      </c>
      <c r="N154" s="24">
        <v>16480000000000</v>
      </c>
      <c r="O154" s="24">
        <v>6014000000000</v>
      </c>
      <c r="P154" s="24">
        <v>10259000000000</v>
      </c>
      <c r="Q154" s="24">
        <v>6488000000000</v>
      </c>
      <c r="R154" s="24">
        <v>13643000000000</v>
      </c>
      <c r="S154" s="24">
        <v>18994000000000</v>
      </c>
      <c r="T154" s="24">
        <v>22597000000000</v>
      </c>
      <c r="U154" s="24">
        <v>24444000000000</v>
      </c>
      <c r="V154" s="24">
        <v>23621000000000</v>
      </c>
      <c r="W154" s="24">
        <v>23301000000000</v>
      </c>
      <c r="X154" s="24">
        <v>24435000000000</v>
      </c>
      <c r="Y154" s="24">
        <v>23602000000000</v>
      </c>
      <c r="Z154" s="24">
        <v>22840000000000</v>
      </c>
      <c r="AA154" s="29">
        <v>21836000000000</v>
      </c>
      <c r="AB154" s="24">
        <v>20969000000000</v>
      </c>
      <c r="AC154" s="24">
        <v>21639000000000</v>
      </c>
      <c r="AD154" s="24">
        <v>21659000000000</v>
      </c>
      <c r="AE154" s="24" t="s">
        <v>297</v>
      </c>
    </row>
    <row r="155" spans="1:31" ht="15" x14ac:dyDescent="0.25">
      <c r="A155" s="19" t="s">
        <v>388</v>
      </c>
      <c r="B155" s="19" t="s">
        <v>85</v>
      </c>
      <c r="C155" s="19" t="s">
        <v>34</v>
      </c>
      <c r="D155" s="19" t="s">
        <v>45</v>
      </c>
      <c r="E155" s="19" t="s">
        <v>11</v>
      </c>
      <c r="F155" s="19" t="s">
        <v>12</v>
      </c>
      <c r="G155" s="19" t="s">
        <v>13</v>
      </c>
      <c r="H155" s="19" t="s">
        <v>16</v>
      </c>
      <c r="I155" s="52" t="s">
        <v>440</v>
      </c>
      <c r="J155" s="21">
        <v>8117170962127.8633</v>
      </c>
      <c r="K155" s="21">
        <v>7966269170600.6963</v>
      </c>
      <c r="L155" s="21">
        <v>7437646433881.501</v>
      </c>
      <c r="M155" s="21">
        <v>9185320131493.0195</v>
      </c>
      <c r="N155" s="21">
        <v>10117416896756.758</v>
      </c>
      <c r="O155" s="21">
        <v>9443969658080.6953</v>
      </c>
      <c r="P155" s="21">
        <v>8839636344202.8379</v>
      </c>
      <c r="Q155" s="21">
        <v>8331649491031.4961</v>
      </c>
      <c r="R155" s="21">
        <v>21001584570965.184</v>
      </c>
      <c r="S155" s="21">
        <v>21722283293523.07</v>
      </c>
      <c r="T155" s="21">
        <v>26808719860004.652</v>
      </c>
      <c r="U155" s="21">
        <v>25508280458663.516</v>
      </c>
      <c r="V155" s="21">
        <v>17249662607893.801</v>
      </c>
      <c r="W155" s="21">
        <v>19133731888418.082</v>
      </c>
      <c r="X155" s="21">
        <v>22004113311116.23</v>
      </c>
      <c r="Y155" s="21">
        <v>25278233158420.043</v>
      </c>
      <c r="Z155" s="21">
        <v>33464509420148.387</v>
      </c>
      <c r="AA155" s="28">
        <v>32765134958005.414</v>
      </c>
      <c r="AB155" s="21">
        <v>37562048394179.758</v>
      </c>
      <c r="AC155" s="21">
        <v>44341588932711.32</v>
      </c>
      <c r="AD155" s="21">
        <v>21881476236174.477</v>
      </c>
      <c r="AE155" s="21" t="s">
        <v>293</v>
      </c>
    </row>
    <row r="156" spans="1:31" ht="15" x14ac:dyDescent="0.25">
      <c r="A156" s="22" t="s">
        <v>388</v>
      </c>
      <c r="B156" s="22" t="s">
        <v>85</v>
      </c>
      <c r="C156" s="22" t="s">
        <v>34</v>
      </c>
      <c r="D156" s="22" t="s">
        <v>45</v>
      </c>
      <c r="E156" s="22" t="s">
        <v>11</v>
      </c>
      <c r="F156" s="22" t="s">
        <v>12</v>
      </c>
      <c r="G156" s="22" t="s">
        <v>13</v>
      </c>
      <c r="H156" s="22" t="s">
        <v>20</v>
      </c>
      <c r="I156" s="51" t="s">
        <v>440</v>
      </c>
      <c r="J156" s="24">
        <v>63562400000</v>
      </c>
      <c r="K156" s="24">
        <v>63562400000</v>
      </c>
      <c r="L156" s="24">
        <v>63562400000</v>
      </c>
      <c r="M156" s="24">
        <v>63562400000</v>
      </c>
      <c r="N156" s="24">
        <v>63562400000</v>
      </c>
      <c r="O156" s="24">
        <v>63562400000</v>
      </c>
      <c r="P156" s="24">
        <v>63562400000</v>
      </c>
      <c r="Q156" s="24">
        <v>63562400000</v>
      </c>
      <c r="R156" s="24">
        <v>63562400000</v>
      </c>
      <c r="S156" s="24">
        <v>63562400000</v>
      </c>
      <c r="T156" s="24">
        <v>63562400000</v>
      </c>
      <c r="U156" s="24">
        <v>77813224000</v>
      </c>
      <c r="V156" s="24">
        <v>57408032000</v>
      </c>
      <c r="W156" s="24">
        <v>55465944000.000008</v>
      </c>
      <c r="X156" s="24">
        <v>12127200000</v>
      </c>
      <c r="Y156" s="24"/>
      <c r="Z156" s="24"/>
      <c r="AA156" s="29"/>
      <c r="AB156" s="24"/>
      <c r="AC156" s="24"/>
      <c r="AD156" s="24"/>
      <c r="AE156" s="24" t="s">
        <v>392</v>
      </c>
    </row>
    <row r="157" spans="1:31" ht="15" x14ac:dyDescent="0.25">
      <c r="A157" s="19" t="s">
        <v>388</v>
      </c>
      <c r="B157" s="19" t="s">
        <v>85</v>
      </c>
      <c r="C157" s="19" t="s">
        <v>34</v>
      </c>
      <c r="D157" s="19" t="s">
        <v>45</v>
      </c>
      <c r="E157" s="19" t="s">
        <v>11</v>
      </c>
      <c r="F157" s="19" t="s">
        <v>12</v>
      </c>
      <c r="G157" s="19" t="s">
        <v>13</v>
      </c>
      <c r="H157" s="19" t="s">
        <v>401</v>
      </c>
      <c r="I157" s="52" t="s">
        <v>440</v>
      </c>
      <c r="J157" s="21"/>
      <c r="K157" s="21"/>
      <c r="L157" s="21"/>
      <c r="M157" s="21"/>
      <c r="N157" s="21"/>
      <c r="O157" s="21"/>
      <c r="P157" s="21"/>
      <c r="Q157" s="21"/>
      <c r="R157" s="21"/>
      <c r="S157" s="21"/>
      <c r="T157" s="21">
        <v>5407603406.0985842</v>
      </c>
      <c r="U157" s="21">
        <v>5105104198.1302052</v>
      </c>
      <c r="V157" s="21">
        <v>27521330552.856113</v>
      </c>
      <c r="W157" s="21">
        <v>351156139557.11823</v>
      </c>
      <c r="X157" s="21">
        <v>274062277487.47269</v>
      </c>
      <c r="Y157" s="21">
        <v>435201238687.07117</v>
      </c>
      <c r="Z157" s="21">
        <v>529149601957.78058</v>
      </c>
      <c r="AA157" s="28">
        <v>758968153481.62512</v>
      </c>
      <c r="AB157" s="21">
        <v>714572501114.49182</v>
      </c>
      <c r="AC157" s="21">
        <v>1069068017989.2927</v>
      </c>
      <c r="AD157" s="21">
        <v>1191474554444.6047</v>
      </c>
      <c r="AE157" s="21" t="s">
        <v>493</v>
      </c>
    </row>
    <row r="158" spans="1:31" ht="15" x14ac:dyDescent="0.25">
      <c r="A158" s="22" t="s">
        <v>388</v>
      </c>
      <c r="B158" s="22" t="s">
        <v>85</v>
      </c>
      <c r="C158" s="22" t="s">
        <v>34</v>
      </c>
      <c r="D158" s="22" t="s">
        <v>45</v>
      </c>
      <c r="E158" s="22" t="s">
        <v>11</v>
      </c>
      <c r="F158" s="22" t="s">
        <v>12</v>
      </c>
      <c r="G158" s="22" t="s">
        <v>13</v>
      </c>
      <c r="H158" s="22" t="s">
        <v>23</v>
      </c>
      <c r="I158" s="51" t="s">
        <v>440</v>
      </c>
      <c r="J158" s="24">
        <v>712050000000</v>
      </c>
      <c r="K158" s="24">
        <v>112500000000</v>
      </c>
      <c r="L158" s="24">
        <v>430950000000</v>
      </c>
      <c r="M158" s="24">
        <v>226200000000</v>
      </c>
      <c r="N158" s="24">
        <v>87450000000</v>
      </c>
      <c r="O158" s="24">
        <v>69750000000</v>
      </c>
      <c r="P158" s="24">
        <v>635850000000</v>
      </c>
      <c r="Q158" s="24">
        <v>67800000000</v>
      </c>
      <c r="R158" s="24">
        <v>285750000000</v>
      </c>
      <c r="S158" s="24">
        <v>40950000000</v>
      </c>
      <c r="T158" s="24">
        <v>65400000000</v>
      </c>
      <c r="U158" s="24">
        <v>44850000000</v>
      </c>
      <c r="V158" s="24">
        <v>35100000000</v>
      </c>
      <c r="W158" s="24">
        <v>38400000000</v>
      </c>
      <c r="X158" s="24">
        <v>32700000000</v>
      </c>
      <c r="Y158" s="24">
        <v>291000000000</v>
      </c>
      <c r="Z158" s="24">
        <v>363600000000</v>
      </c>
      <c r="AA158" s="29">
        <v>119700000000</v>
      </c>
      <c r="AB158" s="24">
        <v>66000000000</v>
      </c>
      <c r="AC158" s="24">
        <v>68250000000</v>
      </c>
      <c r="AD158" s="24">
        <v>60000000000</v>
      </c>
      <c r="AE158" s="24" t="s">
        <v>298</v>
      </c>
    </row>
    <row r="159" spans="1:31" ht="15" x14ac:dyDescent="0.25">
      <c r="A159" s="19" t="s">
        <v>388</v>
      </c>
      <c r="B159" s="19" t="s">
        <v>85</v>
      </c>
      <c r="C159" s="19" t="s">
        <v>34</v>
      </c>
      <c r="D159" s="19" t="s">
        <v>45</v>
      </c>
      <c r="E159" s="19" t="s">
        <v>86</v>
      </c>
      <c r="F159" s="19" t="s">
        <v>12</v>
      </c>
      <c r="G159" s="19" t="s">
        <v>13</v>
      </c>
      <c r="H159" s="19" t="s">
        <v>16</v>
      </c>
      <c r="I159" s="52" t="s">
        <v>440</v>
      </c>
      <c r="J159" s="21">
        <v>722229905235.22681</v>
      </c>
      <c r="K159" s="21">
        <v>509668346107.91138</v>
      </c>
      <c r="L159" s="21">
        <v>558707148667.94995</v>
      </c>
      <c r="M159" s="21">
        <v>489703027304.57239</v>
      </c>
      <c r="N159" s="21">
        <v>572164150977.82397</v>
      </c>
      <c r="O159" s="21">
        <v>459835171134.73285</v>
      </c>
      <c r="P159" s="21">
        <v>474657868101.76721</v>
      </c>
      <c r="Q159" s="21">
        <v>381671117526.74481</v>
      </c>
      <c r="R159" s="21">
        <v>325561860322.29492</v>
      </c>
      <c r="S159" s="21">
        <v>267161263578.46271</v>
      </c>
      <c r="T159" s="21">
        <v>284465587441.22729</v>
      </c>
      <c r="U159" s="21">
        <v>293084159578.77515</v>
      </c>
      <c r="V159" s="21">
        <v>233711142181.45114</v>
      </c>
      <c r="W159" s="21">
        <v>216781789425.65845</v>
      </c>
      <c r="X159" s="21">
        <v>246076871357.14853</v>
      </c>
      <c r="Y159" s="21">
        <v>247684834091.01572</v>
      </c>
      <c r="Z159" s="21">
        <v>225019058061.44696</v>
      </c>
      <c r="AA159" s="28">
        <v>221320752882.81351</v>
      </c>
      <c r="AB159" s="21">
        <v>213491349408.0752</v>
      </c>
      <c r="AC159" s="21">
        <v>189220328350.61035</v>
      </c>
      <c r="AD159" s="21">
        <v>176506747251.32983</v>
      </c>
      <c r="AE159" s="21" t="s">
        <v>292</v>
      </c>
    </row>
    <row r="160" spans="1:31" ht="15" x14ac:dyDescent="0.25">
      <c r="A160" s="22" t="s">
        <v>388</v>
      </c>
      <c r="B160" s="22" t="s">
        <v>85</v>
      </c>
      <c r="C160" s="22" t="s">
        <v>34</v>
      </c>
      <c r="D160" s="22" t="s">
        <v>45</v>
      </c>
      <c r="E160" s="22" t="s">
        <v>86</v>
      </c>
      <c r="F160" s="22" t="s">
        <v>87</v>
      </c>
      <c r="G160" s="22" t="s">
        <v>13</v>
      </c>
      <c r="H160" s="22" t="s">
        <v>16</v>
      </c>
      <c r="I160" s="51" t="s">
        <v>440</v>
      </c>
      <c r="J160" s="24">
        <v>5287589474417.2441</v>
      </c>
      <c r="K160" s="24">
        <v>3731383819458.5996</v>
      </c>
      <c r="L160" s="24">
        <v>4090406693442.2393</v>
      </c>
      <c r="M160" s="24">
        <v>3585213730415.3657</v>
      </c>
      <c r="N160" s="24">
        <v>4188928096744.8721</v>
      </c>
      <c r="O160" s="24">
        <v>3366545186282.4341</v>
      </c>
      <c r="P160" s="24">
        <v>3475065113105.2354</v>
      </c>
      <c r="Q160" s="24">
        <v>2794290528673.4053</v>
      </c>
      <c r="R160" s="24">
        <v>2383503443202.3433</v>
      </c>
      <c r="S160" s="24">
        <v>2026082689486.0225</v>
      </c>
      <c r="T160" s="24">
        <v>1973674124765.4971</v>
      </c>
      <c r="U160" s="24">
        <v>1822172060760.1667</v>
      </c>
      <c r="V160" s="24">
        <v>1438471440399.9429</v>
      </c>
      <c r="W160" s="24">
        <v>1410964166224.7656</v>
      </c>
      <c r="X160" s="24">
        <v>1541215678185.3735</v>
      </c>
      <c r="Y160" s="24">
        <v>1535253193876.5208</v>
      </c>
      <c r="Z160" s="24">
        <v>1492586352274.0911</v>
      </c>
      <c r="AA160" s="29">
        <v>1500643514932.3257</v>
      </c>
      <c r="AB160" s="24">
        <v>1438800466300.9888</v>
      </c>
      <c r="AC160" s="24">
        <v>1477455836651.3594</v>
      </c>
      <c r="AD160" s="24">
        <v>1347445552600.6873</v>
      </c>
      <c r="AE160" s="24" t="s">
        <v>291</v>
      </c>
    </row>
    <row r="161" spans="1:31" ht="15" x14ac:dyDescent="0.25">
      <c r="A161" s="19" t="s">
        <v>388</v>
      </c>
      <c r="B161" s="19" t="s">
        <v>44</v>
      </c>
      <c r="C161" s="19" t="s">
        <v>34</v>
      </c>
      <c r="D161" s="19" t="s">
        <v>45</v>
      </c>
      <c r="E161" s="19" t="s">
        <v>46</v>
      </c>
      <c r="F161" s="19" t="s">
        <v>12</v>
      </c>
      <c r="G161" s="19" t="s">
        <v>13</v>
      </c>
      <c r="H161" s="19" t="s">
        <v>16</v>
      </c>
      <c r="I161" s="52" t="s">
        <v>440</v>
      </c>
      <c r="J161" s="21">
        <v>16374693404023.586</v>
      </c>
      <c r="K161" s="21">
        <v>13832191926385.658</v>
      </c>
      <c r="L161" s="21">
        <v>13631654315227.621</v>
      </c>
      <c r="M161" s="21">
        <v>7614362169895.3203</v>
      </c>
      <c r="N161" s="21">
        <v>8939018751785.6875</v>
      </c>
      <c r="O161" s="21">
        <v>8091039302193.3994</v>
      </c>
      <c r="P161" s="21">
        <v>9057715216268.8848</v>
      </c>
      <c r="Q161" s="21">
        <v>10254690952601.791</v>
      </c>
      <c r="R161" s="21">
        <v>13331111485267.238</v>
      </c>
      <c r="S161" s="21">
        <v>9431458834406.1484</v>
      </c>
      <c r="T161" s="21">
        <v>11895100413084.217</v>
      </c>
      <c r="U161" s="21">
        <v>12927734749738.891</v>
      </c>
      <c r="V161" s="21">
        <v>11707733324362.627</v>
      </c>
      <c r="W161" s="21">
        <v>11386236972521.383</v>
      </c>
      <c r="X161" s="21">
        <v>12485979867091.234</v>
      </c>
      <c r="Y161" s="21">
        <v>11637830446659.021</v>
      </c>
      <c r="Z161" s="21">
        <v>11881480023905.773</v>
      </c>
      <c r="AA161" s="28">
        <v>11544765873901.174</v>
      </c>
      <c r="AB161" s="21">
        <v>11293394686394.537</v>
      </c>
      <c r="AC161" s="21">
        <v>11348019650936.166</v>
      </c>
      <c r="AD161" s="21">
        <v>9276180761600.9199</v>
      </c>
      <c r="AE161" s="21" t="s">
        <v>259</v>
      </c>
    </row>
    <row r="162" spans="1:31" ht="15" x14ac:dyDescent="0.25">
      <c r="A162" s="22" t="s">
        <v>388</v>
      </c>
      <c r="B162" s="22" t="s">
        <v>47</v>
      </c>
      <c r="C162" s="22" t="s">
        <v>34</v>
      </c>
      <c r="D162" s="22" t="s">
        <v>45</v>
      </c>
      <c r="E162" s="22" t="s">
        <v>48</v>
      </c>
      <c r="F162" s="22" t="s">
        <v>12</v>
      </c>
      <c r="G162" s="22" t="s">
        <v>13</v>
      </c>
      <c r="H162" s="22" t="s">
        <v>16</v>
      </c>
      <c r="I162" s="51" t="s">
        <v>440</v>
      </c>
      <c r="J162" s="24">
        <v>3014579422110.667</v>
      </c>
      <c r="K162" s="24">
        <v>2346655008538.3096</v>
      </c>
      <c r="L162" s="24">
        <v>2317858916197.7568</v>
      </c>
      <c r="M162" s="24">
        <v>2648448864795.2642</v>
      </c>
      <c r="N162" s="24">
        <v>2812761474687.7798</v>
      </c>
      <c r="O162" s="24">
        <v>2488197864439.1538</v>
      </c>
      <c r="P162" s="24">
        <v>2353935143693.896</v>
      </c>
      <c r="Q162" s="24">
        <v>2279383209018.4858</v>
      </c>
      <c r="R162" s="24">
        <v>2062269908566.5164</v>
      </c>
      <c r="S162" s="24">
        <v>1961995159127.8533</v>
      </c>
      <c r="T162" s="24">
        <v>1513003861160.9373</v>
      </c>
      <c r="U162" s="24">
        <v>1680658717952.0002</v>
      </c>
      <c r="V162" s="24">
        <v>1414599185996.4641</v>
      </c>
      <c r="W162" s="24">
        <v>1321070998848.4082</v>
      </c>
      <c r="X162" s="24">
        <v>1265299468168.6082</v>
      </c>
      <c r="Y162" s="24">
        <v>1264706644143.0999</v>
      </c>
      <c r="Z162" s="24">
        <v>1222951266987.2898</v>
      </c>
      <c r="AA162" s="29">
        <v>1061109751877.5964</v>
      </c>
      <c r="AB162" s="24">
        <v>1048664812793.7722</v>
      </c>
      <c r="AC162" s="24">
        <v>1030421393868.583</v>
      </c>
      <c r="AD162" s="24">
        <v>820195842201.04187</v>
      </c>
      <c r="AE162" s="24" t="s">
        <v>260</v>
      </c>
    </row>
    <row r="163" spans="1:31" ht="15" x14ac:dyDescent="0.25">
      <c r="A163" s="19" t="s">
        <v>388</v>
      </c>
      <c r="B163" s="19" t="s">
        <v>47</v>
      </c>
      <c r="C163" s="19" t="s">
        <v>34</v>
      </c>
      <c r="D163" s="19" t="s">
        <v>45</v>
      </c>
      <c r="E163" s="19" t="s">
        <v>49</v>
      </c>
      <c r="F163" s="19" t="s">
        <v>12</v>
      </c>
      <c r="G163" s="19" t="s">
        <v>13</v>
      </c>
      <c r="H163" s="19" t="s">
        <v>16</v>
      </c>
      <c r="I163" s="52" t="s">
        <v>440</v>
      </c>
      <c r="J163" s="21">
        <v>17433720313980.514</v>
      </c>
      <c r="K163" s="21">
        <v>20494750584238.594</v>
      </c>
      <c r="L163" s="21">
        <v>12811793868330.514</v>
      </c>
      <c r="M163" s="21">
        <v>10249541063808.375</v>
      </c>
      <c r="N163" s="21">
        <v>12203165496834.984</v>
      </c>
      <c r="O163" s="21">
        <v>10344504796036.99</v>
      </c>
      <c r="P163" s="21">
        <v>10875794954926.578</v>
      </c>
      <c r="Q163" s="21">
        <v>8933381189620.3594</v>
      </c>
      <c r="R163" s="21">
        <v>7316430244277.1934</v>
      </c>
      <c r="S163" s="21">
        <v>6261683658366.1572</v>
      </c>
      <c r="T163" s="21">
        <v>6596367183361.7002</v>
      </c>
      <c r="U163" s="21">
        <v>7300922186309.749</v>
      </c>
      <c r="V163" s="21">
        <v>6411006664329.9365</v>
      </c>
      <c r="W163" s="21">
        <v>6214043856511.2285</v>
      </c>
      <c r="X163" s="21">
        <v>6402405974272.5439</v>
      </c>
      <c r="Y163" s="21">
        <v>6820696995804.7891</v>
      </c>
      <c r="Z163" s="21">
        <v>6908093937181.9746</v>
      </c>
      <c r="AA163" s="28">
        <v>5947753698530.3564</v>
      </c>
      <c r="AB163" s="21">
        <v>3184039020466.3267</v>
      </c>
      <c r="AC163" s="21">
        <v>5730102469238.6738</v>
      </c>
      <c r="AD163" s="21">
        <v>5431507676004.584</v>
      </c>
      <c r="AE163" s="21" t="s">
        <v>261</v>
      </c>
    </row>
    <row r="164" spans="1:31" ht="15" x14ac:dyDescent="0.25">
      <c r="A164" s="22" t="s">
        <v>388</v>
      </c>
      <c r="B164" s="22" t="s">
        <v>55</v>
      </c>
      <c r="C164" s="22" t="s">
        <v>34</v>
      </c>
      <c r="D164" s="22" t="s">
        <v>45</v>
      </c>
      <c r="E164" s="22" t="s">
        <v>56</v>
      </c>
      <c r="F164" s="22" t="s">
        <v>57</v>
      </c>
      <c r="G164" s="22" t="s">
        <v>13</v>
      </c>
      <c r="H164" s="22" t="s">
        <v>399</v>
      </c>
      <c r="I164" s="51" t="s">
        <v>440</v>
      </c>
      <c r="J164" s="24">
        <v>35923141.858144708</v>
      </c>
      <c r="K164" s="24">
        <v>36856691.484566957</v>
      </c>
      <c r="L164" s="24">
        <v>45890967.315152176</v>
      </c>
      <c r="M164" s="24">
        <v>7718667.9653817574</v>
      </c>
      <c r="N164" s="24">
        <v>7628110.3791623544</v>
      </c>
      <c r="O164" s="24">
        <v>6669159.7363593392</v>
      </c>
      <c r="P164" s="24">
        <v>49937259.624127828</v>
      </c>
      <c r="Q164" s="24">
        <v>44333750.855869912</v>
      </c>
      <c r="R164" s="24">
        <v>31063789.249579445</v>
      </c>
      <c r="S164" s="24">
        <v>398870.63594477222</v>
      </c>
      <c r="T164" s="24">
        <v>6163694.5959634958</v>
      </c>
      <c r="U164" s="24"/>
      <c r="V164" s="24"/>
      <c r="W164" s="24"/>
      <c r="X164" s="24"/>
      <c r="Y164" s="24"/>
      <c r="Z164" s="24"/>
      <c r="AA164" s="29"/>
      <c r="AB164" s="24"/>
      <c r="AC164" s="24"/>
      <c r="AD164" s="24"/>
      <c r="AE164" s="24" t="s">
        <v>490</v>
      </c>
    </row>
    <row r="165" spans="1:31" ht="15" x14ac:dyDescent="0.25">
      <c r="A165" s="19" t="s">
        <v>388</v>
      </c>
      <c r="B165" s="19" t="s">
        <v>55</v>
      </c>
      <c r="C165" s="19" t="s">
        <v>34</v>
      </c>
      <c r="D165" s="19" t="s">
        <v>45</v>
      </c>
      <c r="E165" s="19" t="s">
        <v>56</v>
      </c>
      <c r="F165" s="19" t="s">
        <v>57</v>
      </c>
      <c r="G165" s="19" t="s">
        <v>13</v>
      </c>
      <c r="H165" s="19" t="s">
        <v>58</v>
      </c>
      <c r="I165" s="52" t="s">
        <v>440</v>
      </c>
      <c r="J165" s="21">
        <v>432563345420.00012</v>
      </c>
      <c r="K165" s="21">
        <v>422400712605.91632</v>
      </c>
      <c r="L165" s="21">
        <v>412238079791.83179</v>
      </c>
      <c r="M165" s="21">
        <v>402075446977.74786</v>
      </c>
      <c r="N165" s="21">
        <v>391912814163.66425</v>
      </c>
      <c r="O165" s="21">
        <v>381750181349.57849</v>
      </c>
      <c r="P165" s="21">
        <v>141030750902.88351</v>
      </c>
      <c r="Q165" s="21">
        <v>210329161431.23654</v>
      </c>
      <c r="R165" s="21">
        <v>284649136940.18884</v>
      </c>
      <c r="S165" s="21">
        <v>402827835623.87317</v>
      </c>
      <c r="T165" s="21">
        <v>631770655663.922</v>
      </c>
      <c r="U165" s="21">
        <v>1110816594523.9502</v>
      </c>
      <c r="V165" s="21">
        <v>1165956673885.1387</v>
      </c>
      <c r="W165" s="21">
        <v>1197379637976.6328</v>
      </c>
      <c r="X165" s="21">
        <v>1802895993285.0662</v>
      </c>
      <c r="Y165" s="21">
        <v>1624439391355.5437</v>
      </c>
      <c r="Z165" s="21">
        <v>1544424266305.4177</v>
      </c>
      <c r="AA165" s="28">
        <v>1851656512387.7344</v>
      </c>
      <c r="AB165" s="21">
        <v>1835435637091.5999</v>
      </c>
      <c r="AC165" s="21">
        <v>1291705508344.8684</v>
      </c>
      <c r="AD165" s="21">
        <v>1402317025448.4529</v>
      </c>
      <c r="AE165" s="21" t="s">
        <v>190</v>
      </c>
    </row>
    <row r="166" spans="1:31" ht="15" x14ac:dyDescent="0.25">
      <c r="A166" s="22" t="s">
        <v>388</v>
      </c>
      <c r="B166" s="22" t="s">
        <v>55</v>
      </c>
      <c r="C166" s="22" t="s">
        <v>34</v>
      </c>
      <c r="D166" s="22" t="s">
        <v>45</v>
      </c>
      <c r="E166" s="22" t="s">
        <v>56</v>
      </c>
      <c r="F166" s="22" t="s">
        <v>57</v>
      </c>
      <c r="G166" s="22" t="s">
        <v>13</v>
      </c>
      <c r="H166" s="22" t="s">
        <v>14</v>
      </c>
      <c r="I166" s="51" t="s">
        <v>440</v>
      </c>
      <c r="J166" s="24">
        <v>32589992606559.27</v>
      </c>
      <c r="K166" s="24">
        <v>32397361495071.156</v>
      </c>
      <c r="L166" s="24">
        <v>32204730383583.027</v>
      </c>
      <c r="M166" s="24">
        <v>32012099272094.945</v>
      </c>
      <c r="N166" s="24">
        <v>31819468160606.801</v>
      </c>
      <c r="O166" s="24">
        <v>31626837049118.711</v>
      </c>
      <c r="P166" s="24">
        <v>29852808527367.875</v>
      </c>
      <c r="Q166" s="24">
        <v>26846545770126.426</v>
      </c>
      <c r="R166" s="24">
        <v>23239192653271.711</v>
      </c>
      <c r="S166" s="24">
        <v>15400964928495.934</v>
      </c>
      <c r="T166" s="24">
        <v>14875574122337.359</v>
      </c>
      <c r="U166" s="24">
        <v>16885308392864.271</v>
      </c>
      <c r="V166" s="24">
        <v>17165197334387.18</v>
      </c>
      <c r="W166" s="24">
        <v>17949563012828.148</v>
      </c>
      <c r="X166" s="24">
        <v>19657439164816.504</v>
      </c>
      <c r="Y166" s="24">
        <v>18514030308819.219</v>
      </c>
      <c r="Z166" s="24">
        <v>18106320494269.145</v>
      </c>
      <c r="AA166" s="29">
        <v>21148029899894.609</v>
      </c>
      <c r="AB166" s="24">
        <v>20550771599964.723</v>
      </c>
      <c r="AC166" s="24">
        <v>20463466165834.59</v>
      </c>
      <c r="AD166" s="24">
        <v>16133343243020.648</v>
      </c>
      <c r="AE166" s="24" t="s">
        <v>266</v>
      </c>
    </row>
    <row r="167" spans="1:31" ht="15" x14ac:dyDescent="0.25">
      <c r="A167" s="19" t="s">
        <v>388</v>
      </c>
      <c r="B167" s="19" t="s">
        <v>55</v>
      </c>
      <c r="C167" s="19" t="s">
        <v>34</v>
      </c>
      <c r="D167" s="19" t="s">
        <v>45</v>
      </c>
      <c r="E167" s="19" t="s">
        <v>56</v>
      </c>
      <c r="F167" s="19" t="s">
        <v>57</v>
      </c>
      <c r="G167" s="19" t="s">
        <v>13</v>
      </c>
      <c r="H167" s="19" t="s">
        <v>17</v>
      </c>
      <c r="I167" s="52" t="s">
        <v>440</v>
      </c>
      <c r="J167" s="21">
        <v>46482551464.373291</v>
      </c>
      <c r="K167" s="21">
        <v>38754021509.152893</v>
      </c>
      <c r="L167" s="21">
        <v>31019742651.465153</v>
      </c>
      <c r="M167" s="21">
        <v>23318965234.228088</v>
      </c>
      <c r="N167" s="21">
        <v>15591162064.771608</v>
      </c>
      <c r="O167" s="21">
        <v>7863975174.258481</v>
      </c>
      <c r="P167" s="21">
        <v>7842197170.589323</v>
      </c>
      <c r="Q167" s="21">
        <v>7656962499.3926086</v>
      </c>
      <c r="R167" s="21">
        <v>7514690482.898138</v>
      </c>
      <c r="S167" s="21">
        <v>143418159.39507422</v>
      </c>
      <c r="T167" s="21">
        <v>2946794251.3453474</v>
      </c>
      <c r="U167" s="21"/>
      <c r="V167" s="21"/>
      <c r="W167" s="21"/>
      <c r="X167" s="21"/>
      <c r="Y167" s="21"/>
      <c r="Z167" s="21"/>
      <c r="AA167" s="28"/>
      <c r="AB167" s="21"/>
      <c r="AC167" s="21"/>
      <c r="AD167" s="21"/>
      <c r="AE167" s="21" t="s">
        <v>268</v>
      </c>
    </row>
    <row r="168" spans="1:31" ht="15" x14ac:dyDescent="0.25">
      <c r="A168" s="22" t="s">
        <v>388</v>
      </c>
      <c r="B168" s="22" t="s">
        <v>55</v>
      </c>
      <c r="C168" s="22" t="s">
        <v>34</v>
      </c>
      <c r="D168" s="22" t="s">
        <v>45</v>
      </c>
      <c r="E168" s="22" t="s">
        <v>56</v>
      </c>
      <c r="F168" s="22" t="s">
        <v>57</v>
      </c>
      <c r="G168" s="22" t="s">
        <v>13</v>
      </c>
      <c r="H168" s="22" t="s">
        <v>531</v>
      </c>
      <c r="I168" s="51" t="s">
        <v>440</v>
      </c>
      <c r="J168" s="24"/>
      <c r="K168" s="24"/>
      <c r="L168" s="24"/>
      <c r="M168" s="24"/>
      <c r="N168" s="24"/>
      <c r="O168" s="24"/>
      <c r="P168" s="24"/>
      <c r="Q168" s="24"/>
      <c r="R168" s="24"/>
      <c r="S168" s="24"/>
      <c r="T168" s="24"/>
      <c r="U168" s="24"/>
      <c r="V168" s="24"/>
      <c r="W168" s="24"/>
      <c r="X168" s="24"/>
      <c r="Y168" s="24"/>
      <c r="Z168" s="24"/>
      <c r="AA168" s="29"/>
      <c r="AB168" s="24"/>
      <c r="AC168" s="24"/>
      <c r="AD168" s="24"/>
      <c r="AE168" s="24" t="s">
        <v>530</v>
      </c>
    </row>
    <row r="169" spans="1:31" ht="15" x14ac:dyDescent="0.25">
      <c r="A169" s="19" t="s">
        <v>388</v>
      </c>
      <c r="B169" s="19" t="s">
        <v>55</v>
      </c>
      <c r="C169" s="19" t="s">
        <v>34</v>
      </c>
      <c r="D169" s="19" t="s">
        <v>45</v>
      </c>
      <c r="E169" s="19" t="s">
        <v>56</v>
      </c>
      <c r="F169" s="19" t="s">
        <v>57</v>
      </c>
      <c r="G169" s="19" t="s">
        <v>13</v>
      </c>
      <c r="H169" s="19" t="s">
        <v>38</v>
      </c>
      <c r="I169" s="52" t="s">
        <v>440</v>
      </c>
      <c r="J169" s="21"/>
      <c r="K169" s="21"/>
      <c r="L169" s="21"/>
      <c r="M169" s="21"/>
      <c r="N169" s="21"/>
      <c r="O169" s="21"/>
      <c r="P169" s="21"/>
      <c r="Q169" s="21"/>
      <c r="R169" s="21"/>
      <c r="S169" s="21">
        <v>444534882.56194508</v>
      </c>
      <c r="T169" s="21">
        <v>382010110.59907866</v>
      </c>
      <c r="U169" s="21">
        <v>88283.722861150149</v>
      </c>
      <c r="V169" s="21">
        <v>577679258.06451619</v>
      </c>
      <c r="W169" s="21">
        <v>622341870.96774197</v>
      </c>
      <c r="X169" s="21">
        <v>452954096.77419353</v>
      </c>
      <c r="Y169" s="21">
        <v>416270225.80645162</v>
      </c>
      <c r="Z169" s="21">
        <v>595966167.74193549</v>
      </c>
      <c r="AA169" s="28">
        <v>2855784329.032258</v>
      </c>
      <c r="AB169" s="21">
        <v>375276000</v>
      </c>
      <c r="AC169" s="21">
        <v>515683516.12903225</v>
      </c>
      <c r="AD169" s="21">
        <v>235510451.61290324</v>
      </c>
      <c r="AE169" s="21" t="s">
        <v>269</v>
      </c>
    </row>
    <row r="170" spans="1:31" ht="15" x14ac:dyDescent="0.25">
      <c r="A170" s="22" t="s">
        <v>388</v>
      </c>
      <c r="B170" s="22" t="s">
        <v>55</v>
      </c>
      <c r="C170" s="22" t="s">
        <v>34</v>
      </c>
      <c r="D170" s="22" t="s">
        <v>45</v>
      </c>
      <c r="E170" s="22" t="s">
        <v>56</v>
      </c>
      <c r="F170" s="22" t="s">
        <v>57</v>
      </c>
      <c r="G170" s="22" t="s">
        <v>13</v>
      </c>
      <c r="H170" s="22" t="s">
        <v>15</v>
      </c>
      <c r="I170" s="51" t="s">
        <v>440</v>
      </c>
      <c r="J170" s="24"/>
      <c r="K170" s="24"/>
      <c r="L170" s="24"/>
      <c r="M170" s="24"/>
      <c r="N170" s="24"/>
      <c r="O170" s="24"/>
      <c r="P170" s="24"/>
      <c r="Q170" s="24"/>
      <c r="R170" s="24"/>
      <c r="S170" s="24"/>
      <c r="T170" s="24"/>
      <c r="U170" s="24"/>
      <c r="V170" s="24"/>
      <c r="W170" s="24">
        <v>26012044449.163116</v>
      </c>
      <c r="X170" s="24"/>
      <c r="Y170" s="24">
        <v>68980287294.423279</v>
      </c>
      <c r="Z170" s="24"/>
      <c r="AA170" s="29">
        <v>2375480092.258285</v>
      </c>
      <c r="AB170" s="24">
        <v>88295484322.108322</v>
      </c>
      <c r="AC170" s="24">
        <v>228330931492.29242</v>
      </c>
      <c r="AD170" s="24">
        <v>111420048520.36505</v>
      </c>
      <c r="AE170" s="24" t="s">
        <v>381</v>
      </c>
    </row>
    <row r="171" spans="1:31" ht="15" x14ac:dyDescent="0.25">
      <c r="A171" s="19" t="s">
        <v>388</v>
      </c>
      <c r="B171" s="19" t="s">
        <v>55</v>
      </c>
      <c r="C171" s="19" t="s">
        <v>34</v>
      </c>
      <c r="D171" s="19" t="s">
        <v>45</v>
      </c>
      <c r="E171" s="19" t="s">
        <v>56</v>
      </c>
      <c r="F171" s="19" t="s">
        <v>57</v>
      </c>
      <c r="G171" s="19" t="s">
        <v>13</v>
      </c>
      <c r="H171" s="19" t="s">
        <v>16</v>
      </c>
      <c r="I171" s="52" t="s">
        <v>440</v>
      </c>
      <c r="J171" s="21">
        <v>2632492725959.4312</v>
      </c>
      <c r="K171" s="21">
        <v>2787379361090.6113</v>
      </c>
      <c r="L171" s="21">
        <v>2942265905005.9067</v>
      </c>
      <c r="M171" s="21">
        <v>3097150835189.5122</v>
      </c>
      <c r="N171" s="21">
        <v>3252043626829.1714</v>
      </c>
      <c r="O171" s="21">
        <v>3406934179668.7075</v>
      </c>
      <c r="P171" s="21">
        <v>2951605711505.2476</v>
      </c>
      <c r="Q171" s="21">
        <v>2480147871302.4336</v>
      </c>
      <c r="R171" s="21">
        <v>1990068571136.9565</v>
      </c>
      <c r="S171" s="21">
        <v>1214531836246.2869</v>
      </c>
      <c r="T171" s="21">
        <v>957300836764.91199</v>
      </c>
      <c r="U171" s="21">
        <v>605601579030.53979</v>
      </c>
      <c r="V171" s="21">
        <v>2185287801493.5198</v>
      </c>
      <c r="W171" s="21">
        <v>1858335560797.5903</v>
      </c>
      <c r="X171" s="21">
        <v>1964688973672.6182</v>
      </c>
      <c r="Y171" s="21">
        <v>3353609855782.9556</v>
      </c>
      <c r="Z171" s="21">
        <v>5067430995046.0273</v>
      </c>
      <c r="AA171" s="28">
        <v>3013923311003.187</v>
      </c>
      <c r="AB171" s="21">
        <v>3937159029590.5088</v>
      </c>
      <c r="AC171" s="21">
        <v>5340316349590.0811</v>
      </c>
      <c r="AD171" s="21">
        <v>4496640382156.8066</v>
      </c>
      <c r="AE171" s="21" t="s">
        <v>267</v>
      </c>
    </row>
    <row r="172" spans="1:31" ht="15" x14ac:dyDescent="0.25">
      <c r="A172" s="22" t="s">
        <v>388</v>
      </c>
      <c r="B172" s="22" t="s">
        <v>55</v>
      </c>
      <c r="C172" s="22" t="s">
        <v>34</v>
      </c>
      <c r="D172" s="22" t="s">
        <v>45</v>
      </c>
      <c r="E172" s="22" t="s">
        <v>56</v>
      </c>
      <c r="F172" s="22" t="s">
        <v>57</v>
      </c>
      <c r="G172" s="22" t="s">
        <v>13</v>
      </c>
      <c r="H172" s="22" t="s">
        <v>20</v>
      </c>
      <c r="I172" s="51" t="s">
        <v>440</v>
      </c>
      <c r="J172" s="24">
        <v>5864898087069.4541</v>
      </c>
      <c r="K172" s="24">
        <v>5963097715854.3418</v>
      </c>
      <c r="L172" s="24">
        <v>6061297344639.1709</v>
      </c>
      <c r="M172" s="24">
        <v>6159496973424.0186</v>
      </c>
      <c r="N172" s="24">
        <v>6257696602208.9072</v>
      </c>
      <c r="O172" s="24">
        <v>6355896230993.75</v>
      </c>
      <c r="P172" s="24">
        <v>7499364215237.1289</v>
      </c>
      <c r="Q172" s="24">
        <v>7223156627961.4473</v>
      </c>
      <c r="R172" s="24">
        <v>7957351569576.0752</v>
      </c>
      <c r="S172" s="24">
        <v>5093061958251.9434</v>
      </c>
      <c r="T172" s="24">
        <v>5803552304708.4971</v>
      </c>
      <c r="U172" s="24">
        <v>6159679881829.04</v>
      </c>
      <c r="V172" s="24">
        <v>5484387128197.1221</v>
      </c>
      <c r="W172" s="24">
        <v>6856931021509.7891</v>
      </c>
      <c r="X172" s="24">
        <v>6927242519482.21</v>
      </c>
      <c r="Y172" s="24">
        <v>6070325449168.6689</v>
      </c>
      <c r="Z172" s="24">
        <v>6067966059812.2432</v>
      </c>
      <c r="AA172" s="29">
        <v>5691123828492.4209</v>
      </c>
      <c r="AB172" s="24">
        <v>5983092980302.6973</v>
      </c>
      <c r="AC172" s="24">
        <v>4900709877825.7988</v>
      </c>
      <c r="AD172" s="24">
        <v>8205784744506.9453</v>
      </c>
      <c r="AE172" s="24" t="s">
        <v>270</v>
      </c>
    </row>
    <row r="173" spans="1:31" ht="15" x14ac:dyDescent="0.25">
      <c r="A173" s="19" t="s">
        <v>388</v>
      </c>
      <c r="B173" s="19" t="s">
        <v>55</v>
      </c>
      <c r="C173" s="19" t="s">
        <v>34</v>
      </c>
      <c r="D173" s="19" t="s">
        <v>45</v>
      </c>
      <c r="E173" s="19" t="s">
        <v>56</v>
      </c>
      <c r="F173" s="19" t="s">
        <v>57</v>
      </c>
      <c r="G173" s="19" t="s">
        <v>13</v>
      </c>
      <c r="H173" s="19" t="s">
        <v>401</v>
      </c>
      <c r="I173" s="52" t="s">
        <v>440</v>
      </c>
      <c r="J173" s="21"/>
      <c r="K173" s="21"/>
      <c r="L173" s="21"/>
      <c r="M173" s="21"/>
      <c r="N173" s="21"/>
      <c r="O173" s="21"/>
      <c r="P173" s="21"/>
      <c r="Q173" s="21"/>
      <c r="R173" s="21"/>
      <c r="S173" s="21"/>
      <c r="T173" s="21">
        <v>2249600.5862322929</v>
      </c>
      <c r="U173" s="21"/>
      <c r="V173" s="21"/>
      <c r="W173" s="21"/>
      <c r="X173" s="21"/>
      <c r="Y173" s="21"/>
      <c r="Z173" s="21"/>
      <c r="AA173" s="28"/>
      <c r="AB173" s="21"/>
      <c r="AC173" s="21"/>
      <c r="AD173" s="21"/>
      <c r="AE173" s="21" t="s">
        <v>491</v>
      </c>
    </row>
    <row r="174" spans="1:31" ht="15" x14ac:dyDescent="0.25">
      <c r="A174" s="22" t="s">
        <v>388</v>
      </c>
      <c r="B174" s="22" t="s">
        <v>55</v>
      </c>
      <c r="C174" s="22" t="s">
        <v>34</v>
      </c>
      <c r="D174" s="22" t="s">
        <v>45</v>
      </c>
      <c r="E174" s="22" t="s">
        <v>56</v>
      </c>
      <c r="F174" s="22" t="s">
        <v>57</v>
      </c>
      <c r="G174" s="22" t="s">
        <v>13</v>
      </c>
      <c r="H174" s="22" t="s">
        <v>23</v>
      </c>
      <c r="I174" s="51" t="s">
        <v>440</v>
      </c>
      <c r="J174" s="24">
        <v>596063576796.40417</v>
      </c>
      <c r="K174" s="24">
        <v>622963742214.32544</v>
      </c>
      <c r="L174" s="24">
        <v>649863907632.24463</v>
      </c>
      <c r="M174" s="24">
        <v>676764073050.16309</v>
      </c>
      <c r="N174" s="24">
        <v>703664238468.08496</v>
      </c>
      <c r="O174" s="24">
        <v>730564403886.00391</v>
      </c>
      <c r="P174" s="24">
        <v>521489845161.29034</v>
      </c>
      <c r="Q174" s="24">
        <v>304690703225.80646</v>
      </c>
      <c r="R174" s="24">
        <v>87864971299.53891</v>
      </c>
      <c r="S174" s="24"/>
      <c r="T174" s="24"/>
      <c r="U174" s="24"/>
      <c r="V174" s="24"/>
      <c r="W174" s="24"/>
      <c r="X174" s="24"/>
      <c r="Y174" s="24"/>
      <c r="Z174" s="24"/>
      <c r="AA174" s="29"/>
      <c r="AB174" s="24"/>
      <c r="AC174" s="24"/>
      <c r="AD174" s="24"/>
      <c r="AE174" s="24" t="s">
        <v>271</v>
      </c>
    </row>
    <row r="175" spans="1:31" ht="15" x14ac:dyDescent="0.25">
      <c r="A175" s="19" t="s">
        <v>388</v>
      </c>
      <c r="B175" s="19" t="s">
        <v>55</v>
      </c>
      <c r="C175" s="19" t="s">
        <v>34</v>
      </c>
      <c r="D175" s="19" t="s">
        <v>45</v>
      </c>
      <c r="E175" s="19" t="s">
        <v>56</v>
      </c>
      <c r="F175" s="19" t="s">
        <v>57</v>
      </c>
      <c r="G175" s="19" t="s">
        <v>13</v>
      </c>
      <c r="H175" s="19" t="s">
        <v>33</v>
      </c>
      <c r="I175" s="52" t="s">
        <v>440</v>
      </c>
      <c r="J175" s="21">
        <v>1091397177867.3483</v>
      </c>
      <c r="K175" s="21">
        <v>1292153267027.7759</v>
      </c>
      <c r="L175" s="21">
        <v>1492909356188.1982</v>
      </c>
      <c r="M175" s="21">
        <v>1693665445348.6204</v>
      </c>
      <c r="N175" s="21">
        <v>1894421534509.0474</v>
      </c>
      <c r="O175" s="21">
        <v>2095177623669.4744</v>
      </c>
      <c r="P175" s="21">
        <v>1927128262402.4717</v>
      </c>
      <c r="Q175" s="21">
        <v>2013639897645.5081</v>
      </c>
      <c r="R175" s="21">
        <v>2167812255872.1448</v>
      </c>
      <c r="S175" s="21">
        <v>1498239142951.5703</v>
      </c>
      <c r="T175" s="21">
        <v>1835621924994.7627</v>
      </c>
      <c r="U175" s="21">
        <v>2512026053633.1665</v>
      </c>
      <c r="V175" s="21">
        <v>2148327223546.4668</v>
      </c>
      <c r="W175" s="21">
        <v>2575045199164.1543</v>
      </c>
      <c r="X175" s="21">
        <v>2862814480682.73</v>
      </c>
      <c r="Y175" s="21">
        <v>2916740965516.459</v>
      </c>
      <c r="Z175" s="21">
        <v>2705360309385.2852</v>
      </c>
      <c r="AA175" s="28">
        <v>2701644316989.9209</v>
      </c>
      <c r="AB175" s="21">
        <v>2650227474399.5039</v>
      </c>
      <c r="AC175" s="21">
        <v>2082966830423.0544</v>
      </c>
      <c r="AD175" s="21">
        <v>1666013601771.8599</v>
      </c>
      <c r="AE175" s="21" t="s">
        <v>189</v>
      </c>
    </row>
    <row r="176" spans="1:31" ht="15" x14ac:dyDescent="0.25">
      <c r="A176" s="22" t="s">
        <v>388</v>
      </c>
      <c r="B176" s="22" t="s">
        <v>55</v>
      </c>
      <c r="C176" s="22" t="s">
        <v>34</v>
      </c>
      <c r="D176" s="22" t="s">
        <v>45</v>
      </c>
      <c r="E176" s="22" t="s">
        <v>56</v>
      </c>
      <c r="F176" s="22" t="s">
        <v>59</v>
      </c>
      <c r="G176" s="22" t="s">
        <v>13</v>
      </c>
      <c r="H176" s="22" t="s">
        <v>16</v>
      </c>
      <c r="I176" s="51" t="s">
        <v>440</v>
      </c>
      <c r="J176" s="24">
        <v>3676054594773.6606</v>
      </c>
      <c r="K176" s="24">
        <v>3169354814789.2944</v>
      </c>
      <c r="L176" s="24">
        <v>3154189954473.5342</v>
      </c>
      <c r="M176" s="24">
        <v>3115067128199.2495</v>
      </c>
      <c r="N176" s="24">
        <v>3723728519012.1006</v>
      </c>
      <c r="O176" s="24">
        <v>3229728058327.4429</v>
      </c>
      <c r="P176" s="24">
        <v>3511970984281.8857</v>
      </c>
      <c r="Q176" s="24">
        <v>2683947800205.2754</v>
      </c>
      <c r="R176" s="24">
        <v>2264613533702.1992</v>
      </c>
      <c r="S176" s="24">
        <v>2425655679788.2729</v>
      </c>
      <c r="T176" s="24">
        <v>2656125610222.2803</v>
      </c>
      <c r="U176" s="24">
        <v>2795374517522.02</v>
      </c>
      <c r="V176" s="24">
        <v>2473438389920.5698</v>
      </c>
      <c r="W176" s="24">
        <v>2436215134766.8701</v>
      </c>
      <c r="X176" s="24">
        <v>2697330046061.2671</v>
      </c>
      <c r="Y176" s="24">
        <v>2758318076421.2842</v>
      </c>
      <c r="Z176" s="24">
        <v>2308053131668.3379</v>
      </c>
      <c r="AA176" s="29">
        <v>1880035901006.333</v>
      </c>
      <c r="AB176" s="24">
        <v>1480581883208.46</v>
      </c>
      <c r="AC176" s="24">
        <v>1571429547942.1025</v>
      </c>
      <c r="AD176" s="24">
        <v>2198886742024.3457</v>
      </c>
      <c r="AE176" s="24" t="s">
        <v>272</v>
      </c>
    </row>
    <row r="177" spans="1:31" ht="15" x14ac:dyDescent="0.25">
      <c r="A177" s="19" t="s">
        <v>388</v>
      </c>
      <c r="B177" s="19" t="s">
        <v>55</v>
      </c>
      <c r="C177" s="19" t="s">
        <v>34</v>
      </c>
      <c r="D177" s="19" t="s">
        <v>45</v>
      </c>
      <c r="E177" s="19" t="s">
        <v>56</v>
      </c>
      <c r="F177" s="19" t="s">
        <v>60</v>
      </c>
      <c r="G177" s="19" t="s">
        <v>13</v>
      </c>
      <c r="H177" s="19" t="s">
        <v>16</v>
      </c>
      <c r="I177" s="52" t="s">
        <v>440</v>
      </c>
      <c r="J177" s="21">
        <v>11508113001480.902</v>
      </c>
      <c r="K177" s="21">
        <v>9921858451786.248</v>
      </c>
      <c r="L177" s="21">
        <v>9874383932116.8203</v>
      </c>
      <c r="M177" s="21">
        <v>9751907539534.9883</v>
      </c>
      <c r="N177" s="21">
        <v>11657359127515.023</v>
      </c>
      <c r="O177" s="21">
        <v>10110860571039.516</v>
      </c>
      <c r="P177" s="21">
        <v>10994439256288.143</v>
      </c>
      <c r="Q177" s="21">
        <v>8402262202185.8477</v>
      </c>
      <c r="R177" s="21">
        <v>7089510718252.1348</v>
      </c>
      <c r="S177" s="21">
        <v>6520662832577.8867</v>
      </c>
      <c r="T177" s="21">
        <v>6701331896165.3633</v>
      </c>
      <c r="U177" s="21">
        <v>6614313855509.6289</v>
      </c>
      <c r="V177" s="21">
        <v>6134467807221.2578</v>
      </c>
      <c r="W177" s="21">
        <v>5733591701816.1553</v>
      </c>
      <c r="X177" s="21">
        <v>5055586183911.79</v>
      </c>
      <c r="Y177" s="21">
        <v>4513980756206.7129</v>
      </c>
      <c r="Z177" s="21">
        <v>4275254909157.0732</v>
      </c>
      <c r="AA177" s="28">
        <v>5299383115053.3057</v>
      </c>
      <c r="AB177" s="21">
        <v>4594262357094.4014</v>
      </c>
      <c r="AC177" s="21">
        <v>4672434388940.543</v>
      </c>
      <c r="AD177" s="21">
        <v>4926598723796.6504</v>
      </c>
      <c r="AE177" s="21" t="s">
        <v>273</v>
      </c>
    </row>
    <row r="178" spans="1:31" ht="15" x14ac:dyDescent="0.25">
      <c r="A178" s="22" t="s">
        <v>388</v>
      </c>
      <c r="B178" s="22" t="s">
        <v>55</v>
      </c>
      <c r="C178" s="22" t="s">
        <v>34</v>
      </c>
      <c r="D178" s="22" t="s">
        <v>45</v>
      </c>
      <c r="E178" s="22" t="s">
        <v>56</v>
      </c>
      <c r="F178" s="22" t="s">
        <v>12</v>
      </c>
      <c r="G178" s="22" t="s">
        <v>13</v>
      </c>
      <c r="H178" s="22" t="s">
        <v>16</v>
      </c>
      <c r="I178" s="51" t="s">
        <v>440</v>
      </c>
      <c r="J178" s="24">
        <v>15896834769976.648</v>
      </c>
      <c r="K178" s="24">
        <v>13197755893003.029</v>
      </c>
      <c r="L178" s="24">
        <v>12969584099597.941</v>
      </c>
      <c r="M178" s="24">
        <v>12620979097629.492</v>
      </c>
      <c r="N178" s="24">
        <v>15528726183783.908</v>
      </c>
      <c r="O178" s="24">
        <v>12893481932998.313</v>
      </c>
      <c r="P178" s="24">
        <v>14758958833374.707</v>
      </c>
      <c r="Q178" s="24">
        <v>11059038646600.719</v>
      </c>
      <c r="R178" s="24">
        <v>9431832299632.8398</v>
      </c>
      <c r="S178" s="24">
        <v>6480637130365.4473</v>
      </c>
      <c r="T178" s="24">
        <v>5686597597629.4258</v>
      </c>
      <c r="U178" s="24">
        <v>5777187946966.4561</v>
      </c>
      <c r="V178" s="24">
        <v>5579391373476.541</v>
      </c>
      <c r="W178" s="24">
        <v>5455686878547.6084</v>
      </c>
      <c r="X178" s="24">
        <v>6351575632564.7568</v>
      </c>
      <c r="Y178" s="24">
        <v>6664005409584.4424</v>
      </c>
      <c r="Z178" s="24">
        <v>7076350411826.2422</v>
      </c>
      <c r="AA178" s="29">
        <v>7805168467367.29</v>
      </c>
      <c r="AB178" s="24">
        <v>7951623782754.9668</v>
      </c>
      <c r="AC178" s="24">
        <v>7683730321673.293</v>
      </c>
      <c r="AD178" s="24">
        <v>7707020494451.7998</v>
      </c>
      <c r="AE178" s="24" t="s">
        <v>274</v>
      </c>
    </row>
    <row r="179" spans="1:31" ht="15" x14ac:dyDescent="0.25">
      <c r="A179" s="19" t="s">
        <v>388</v>
      </c>
      <c r="B179" s="19" t="s">
        <v>80</v>
      </c>
      <c r="C179" s="19" t="s">
        <v>34</v>
      </c>
      <c r="D179" s="19" t="s">
        <v>45</v>
      </c>
      <c r="E179" s="19" t="s">
        <v>81</v>
      </c>
      <c r="F179" s="19" t="s">
        <v>82</v>
      </c>
      <c r="G179" s="19" t="s">
        <v>13</v>
      </c>
      <c r="H179" s="19" t="s">
        <v>16</v>
      </c>
      <c r="I179" s="52" t="s">
        <v>440</v>
      </c>
      <c r="J179" s="21">
        <v>736079064968.34766</v>
      </c>
      <c r="K179" s="21">
        <v>721548140172.08044</v>
      </c>
      <c r="L179" s="21">
        <v>569084627053.96985</v>
      </c>
      <c r="M179" s="21">
        <v>720388850685.31616</v>
      </c>
      <c r="N179" s="21">
        <v>752240246335.005</v>
      </c>
      <c r="O179" s="21">
        <v>722822906452.12842</v>
      </c>
      <c r="P179" s="21">
        <v>389170487729.9259</v>
      </c>
      <c r="Q179" s="21">
        <v>360153984108.31323</v>
      </c>
      <c r="R179" s="21">
        <v>268035782355.12714</v>
      </c>
      <c r="S179" s="21">
        <v>206638829855.51474</v>
      </c>
      <c r="T179" s="21">
        <v>196889934534.62943</v>
      </c>
      <c r="U179" s="21">
        <v>188927382404.37601</v>
      </c>
      <c r="V179" s="21">
        <v>168096914591.17484</v>
      </c>
      <c r="W179" s="21">
        <v>161706016212.38434</v>
      </c>
      <c r="X179" s="21">
        <v>149625321509.21887</v>
      </c>
      <c r="Y179" s="21">
        <v>141972670806.20941</v>
      </c>
      <c r="Z179" s="21">
        <v>134911038888.4782</v>
      </c>
      <c r="AA179" s="28">
        <v>118591237475.56631</v>
      </c>
      <c r="AB179" s="21">
        <v>93781460781.672211</v>
      </c>
      <c r="AC179" s="21">
        <v>93441792218.850601</v>
      </c>
      <c r="AD179" s="21">
        <v>81160690557.222626</v>
      </c>
      <c r="AE179" s="21" t="s">
        <v>288</v>
      </c>
    </row>
    <row r="180" spans="1:31" ht="15" x14ac:dyDescent="0.25">
      <c r="A180" s="22" t="s">
        <v>388</v>
      </c>
      <c r="B180" s="22" t="s">
        <v>80</v>
      </c>
      <c r="C180" s="22" t="s">
        <v>34</v>
      </c>
      <c r="D180" s="22" t="s">
        <v>45</v>
      </c>
      <c r="E180" s="22" t="s">
        <v>81</v>
      </c>
      <c r="F180" s="22" t="s">
        <v>83</v>
      </c>
      <c r="G180" s="22" t="s">
        <v>13</v>
      </c>
      <c r="H180" s="22" t="s">
        <v>16</v>
      </c>
      <c r="I180" s="51" t="s">
        <v>440</v>
      </c>
      <c r="J180" s="24">
        <v>110466703155.15378</v>
      </c>
      <c r="K180" s="24">
        <v>108285981772.85481</v>
      </c>
      <c r="L180" s="24">
        <v>85405095130.14827</v>
      </c>
      <c r="M180" s="24">
        <v>108112001974.08034</v>
      </c>
      <c r="N180" s="24">
        <v>112892084489.35045</v>
      </c>
      <c r="O180" s="24">
        <v>108477291694.50882</v>
      </c>
      <c r="P180" s="24">
        <v>58404569279.058128</v>
      </c>
      <c r="Q180" s="24">
        <v>54049931788.713272</v>
      </c>
      <c r="R180" s="24">
        <v>34976288724.490547</v>
      </c>
      <c r="S180" s="24">
        <v>23810684088.493946</v>
      </c>
      <c r="T180" s="24">
        <v>28022830626.746189</v>
      </c>
      <c r="U180" s="24">
        <v>33017002437.03405</v>
      </c>
      <c r="V180" s="24">
        <v>30075853112.096767</v>
      </c>
      <c r="W180" s="24">
        <v>26586207454.974251</v>
      </c>
      <c r="X180" s="24">
        <v>20479346553.041893</v>
      </c>
      <c r="Y180" s="24">
        <v>19722748913.577766</v>
      </c>
      <c r="Z180" s="24">
        <v>21011542420.154049</v>
      </c>
      <c r="AA180" s="29">
        <v>18744024708.547207</v>
      </c>
      <c r="AB180" s="24">
        <v>13847039023.265783</v>
      </c>
      <c r="AC180" s="24">
        <v>14556687961.646717</v>
      </c>
      <c r="AD180" s="24">
        <v>10661580901.702101</v>
      </c>
      <c r="AE180" s="24" t="s">
        <v>289</v>
      </c>
    </row>
    <row r="181" spans="1:31" ht="15" x14ac:dyDescent="0.25">
      <c r="A181" s="19" t="s">
        <v>388</v>
      </c>
      <c r="B181" s="19" t="s">
        <v>80</v>
      </c>
      <c r="C181" s="19" t="s">
        <v>34</v>
      </c>
      <c r="D181" s="19" t="s">
        <v>45</v>
      </c>
      <c r="E181" s="19" t="s">
        <v>81</v>
      </c>
      <c r="F181" s="19" t="s">
        <v>84</v>
      </c>
      <c r="G181" s="19" t="s">
        <v>13</v>
      </c>
      <c r="H181" s="19" t="s">
        <v>16</v>
      </c>
      <c r="I181" s="52" t="s">
        <v>440</v>
      </c>
      <c r="J181" s="21">
        <v>10576113434242.244</v>
      </c>
      <c r="K181" s="21">
        <v>8375087855428.1133</v>
      </c>
      <c r="L181" s="21">
        <v>7984775592413.8203</v>
      </c>
      <c r="M181" s="21">
        <v>7638275704787.5645</v>
      </c>
      <c r="N181" s="21">
        <v>7519170501533.3926</v>
      </c>
      <c r="O181" s="21">
        <v>7131415164338.9385</v>
      </c>
      <c r="P181" s="21">
        <v>6975442606616.5977</v>
      </c>
      <c r="Q181" s="21">
        <v>6157725398830.8711</v>
      </c>
      <c r="R181" s="21">
        <v>5421124321673.165</v>
      </c>
      <c r="S181" s="21">
        <v>4167339779873.1807</v>
      </c>
      <c r="T181" s="21">
        <v>4369023335964.8486</v>
      </c>
      <c r="U181" s="21">
        <v>4140442367506.4556</v>
      </c>
      <c r="V181" s="21">
        <v>3399371343634.5459</v>
      </c>
      <c r="W181" s="21">
        <v>3394218487007.7568</v>
      </c>
      <c r="X181" s="21">
        <v>3464108667963.2681</v>
      </c>
      <c r="Y181" s="21">
        <v>3335796514481.188</v>
      </c>
      <c r="Z181" s="21">
        <v>3282260289082.1904</v>
      </c>
      <c r="AA181" s="28">
        <v>3749202108320.9238</v>
      </c>
      <c r="AB181" s="21">
        <v>3340159984705.6333</v>
      </c>
      <c r="AC181" s="21">
        <v>3068439290705.4019</v>
      </c>
      <c r="AD181" s="21">
        <v>2683956960235.3174</v>
      </c>
      <c r="AE181" s="21" t="s">
        <v>290</v>
      </c>
    </row>
    <row r="182" spans="1:31" ht="15" x14ac:dyDescent="0.25">
      <c r="A182" s="22" t="s">
        <v>388</v>
      </c>
      <c r="B182" s="22" t="s">
        <v>50</v>
      </c>
      <c r="C182" s="22" t="s">
        <v>34</v>
      </c>
      <c r="D182" s="22" t="s">
        <v>45</v>
      </c>
      <c r="E182" s="22" t="s">
        <v>54</v>
      </c>
      <c r="F182" s="22" t="s">
        <v>12</v>
      </c>
      <c r="G182" s="22" t="s">
        <v>13</v>
      </c>
      <c r="H182" s="22" t="s">
        <v>16</v>
      </c>
      <c r="I182" s="51" t="s">
        <v>440</v>
      </c>
      <c r="J182" s="24">
        <v>135454076.82226366</v>
      </c>
      <c r="K182" s="24">
        <v>109566300.24712722</v>
      </c>
      <c r="L182" s="24">
        <v>118554834.52789433</v>
      </c>
      <c r="M182" s="24">
        <v>147600278.5476833</v>
      </c>
      <c r="N182" s="24">
        <v>142420173.34606761</v>
      </c>
      <c r="O182" s="24">
        <v>105617325.01177117</v>
      </c>
      <c r="P182" s="24">
        <v>105693159.14706878</v>
      </c>
      <c r="Q182" s="24">
        <v>107455041.62350617</v>
      </c>
      <c r="R182" s="24">
        <v>102156889.74985002</v>
      </c>
      <c r="S182" s="24">
        <v>86281424.102816775</v>
      </c>
      <c r="T182" s="24">
        <v>149149252.22771323</v>
      </c>
      <c r="U182" s="24">
        <v>166954272.57912454</v>
      </c>
      <c r="V182" s="24">
        <v>132756707.17455144</v>
      </c>
      <c r="W182" s="24">
        <v>148442454.34463757</v>
      </c>
      <c r="X182" s="24">
        <v>122799098.01058605</v>
      </c>
      <c r="Y182" s="24">
        <v>201280179.14652851</v>
      </c>
      <c r="Z182" s="24">
        <v>591533953.48334455</v>
      </c>
      <c r="AA182" s="29">
        <v>691832740.60365915</v>
      </c>
      <c r="AB182" s="24">
        <v>691259456.21571541</v>
      </c>
      <c r="AC182" s="24">
        <v>638639184.18631232</v>
      </c>
      <c r="AD182" s="24">
        <v>385913710.28716952</v>
      </c>
      <c r="AE182" s="24" t="s">
        <v>265</v>
      </c>
    </row>
    <row r="183" spans="1:31" ht="15" x14ac:dyDescent="0.25">
      <c r="A183" s="19" t="s">
        <v>388</v>
      </c>
      <c r="B183" s="19" t="s">
        <v>61</v>
      </c>
      <c r="C183" s="19" t="s">
        <v>34</v>
      </c>
      <c r="D183" s="19" t="s">
        <v>45</v>
      </c>
      <c r="E183" s="19" t="s">
        <v>62</v>
      </c>
      <c r="F183" s="19" t="s">
        <v>12</v>
      </c>
      <c r="G183" s="19" t="s">
        <v>13</v>
      </c>
      <c r="H183" s="19" t="s">
        <v>16</v>
      </c>
      <c r="I183" s="52" t="s">
        <v>440</v>
      </c>
      <c r="J183" s="21">
        <v>10191860646271.631</v>
      </c>
      <c r="K183" s="21">
        <v>9226303256987.709</v>
      </c>
      <c r="L183" s="21">
        <v>8827627477230.1816</v>
      </c>
      <c r="M183" s="21">
        <v>6057729557105.0645</v>
      </c>
      <c r="N183" s="21">
        <v>5862855418583.6191</v>
      </c>
      <c r="O183" s="21">
        <v>5379240837470.4961</v>
      </c>
      <c r="P183" s="21">
        <v>5287705419475.5762</v>
      </c>
      <c r="Q183" s="21">
        <v>5093560218121.3975</v>
      </c>
      <c r="R183" s="21">
        <v>5394743002867.7783</v>
      </c>
      <c r="S183" s="21">
        <v>4784603374692.1016</v>
      </c>
      <c r="T183" s="21">
        <v>4661942390500.0684</v>
      </c>
      <c r="U183" s="21">
        <v>4447561636897.1211</v>
      </c>
      <c r="V183" s="21">
        <v>4082095216039.8013</v>
      </c>
      <c r="W183" s="21">
        <v>4617747695520.7021</v>
      </c>
      <c r="X183" s="21">
        <v>4753138102802.2793</v>
      </c>
      <c r="Y183" s="21">
        <v>4770545096690.2676</v>
      </c>
      <c r="Z183" s="21">
        <v>4881330020792.8633</v>
      </c>
      <c r="AA183" s="28">
        <v>4979056107601.6221</v>
      </c>
      <c r="AB183" s="21">
        <v>4899401760095.3457</v>
      </c>
      <c r="AC183" s="21">
        <v>3609672262296.1138</v>
      </c>
      <c r="AD183" s="21">
        <v>3252278699460.0034</v>
      </c>
      <c r="AE183" s="21" t="s">
        <v>275</v>
      </c>
    </row>
    <row r="184" spans="1:31" ht="15" x14ac:dyDescent="0.25">
      <c r="A184" s="22" t="s">
        <v>388</v>
      </c>
      <c r="B184" s="22" t="s">
        <v>73</v>
      </c>
      <c r="C184" s="22" t="s">
        <v>34</v>
      </c>
      <c r="D184" s="22" t="s">
        <v>45</v>
      </c>
      <c r="E184" s="22" t="s">
        <v>74</v>
      </c>
      <c r="F184" s="22" t="s">
        <v>75</v>
      </c>
      <c r="G184" s="22" t="s">
        <v>13</v>
      </c>
      <c r="H184" s="22" t="s">
        <v>16</v>
      </c>
      <c r="I184" s="51" t="s">
        <v>440</v>
      </c>
      <c r="J184" s="24">
        <v>1216200936800.4812</v>
      </c>
      <c r="K184" s="24">
        <v>926823587174.2406</v>
      </c>
      <c r="L184" s="24">
        <v>830034980403.05005</v>
      </c>
      <c r="M184" s="24">
        <v>890195224177.72021</v>
      </c>
      <c r="N184" s="24">
        <v>923816379017.15149</v>
      </c>
      <c r="O184" s="24">
        <v>860285852275.92371</v>
      </c>
      <c r="P184" s="24">
        <v>716923840163.96167</v>
      </c>
      <c r="Q184" s="24">
        <v>639412214525.00476</v>
      </c>
      <c r="R184" s="24">
        <v>513276539191.30554</v>
      </c>
      <c r="S184" s="24">
        <v>400783619310.86523</v>
      </c>
      <c r="T184" s="24">
        <v>346821803640.172</v>
      </c>
      <c r="U184" s="24">
        <v>329865723855.28979</v>
      </c>
      <c r="V184" s="24">
        <v>287235031351.59723</v>
      </c>
      <c r="W184" s="24">
        <v>273945425166.35089</v>
      </c>
      <c r="X184" s="24">
        <v>254966035583.70035</v>
      </c>
      <c r="Y184" s="24">
        <v>273693731121.9949</v>
      </c>
      <c r="Z184" s="24">
        <v>270047261750.28885</v>
      </c>
      <c r="AA184" s="29">
        <v>255461494296.45169</v>
      </c>
      <c r="AB184" s="24">
        <v>227723655659.81216</v>
      </c>
      <c r="AC184" s="24">
        <v>233073511171.83179</v>
      </c>
      <c r="AD184" s="24">
        <v>192250597321.00827</v>
      </c>
      <c r="AE184" s="24" t="s">
        <v>283</v>
      </c>
    </row>
    <row r="185" spans="1:31" ht="15" x14ac:dyDescent="0.25">
      <c r="A185" s="19" t="s">
        <v>388</v>
      </c>
      <c r="B185" s="19" t="s">
        <v>73</v>
      </c>
      <c r="C185" s="19" t="s">
        <v>34</v>
      </c>
      <c r="D185" s="19" t="s">
        <v>45</v>
      </c>
      <c r="E185" s="19" t="s">
        <v>74</v>
      </c>
      <c r="F185" s="19" t="s">
        <v>76</v>
      </c>
      <c r="G185" s="19" t="s">
        <v>13</v>
      </c>
      <c r="H185" s="19" t="s">
        <v>16</v>
      </c>
      <c r="I185" s="52" t="s">
        <v>440</v>
      </c>
      <c r="J185" s="21">
        <v>6601711863308.54</v>
      </c>
      <c r="K185" s="21">
        <v>5371872125975.4658</v>
      </c>
      <c r="L185" s="21">
        <v>2566711953120.731</v>
      </c>
      <c r="M185" s="21">
        <v>2077997187658.2026</v>
      </c>
      <c r="N185" s="21">
        <v>1708541983651.6643</v>
      </c>
      <c r="O185" s="21">
        <v>1374837799394.0762</v>
      </c>
      <c r="P185" s="21">
        <v>1300026313414.6455</v>
      </c>
      <c r="Q185" s="21">
        <v>892035343829.34766</v>
      </c>
      <c r="R185" s="21">
        <v>857907386895.88318</v>
      </c>
      <c r="S185" s="21">
        <v>637990081653.01038</v>
      </c>
      <c r="T185" s="21">
        <v>612528580111.4668</v>
      </c>
      <c r="U185" s="21">
        <v>483789757584.13074</v>
      </c>
      <c r="V185" s="21">
        <v>250357013280.93161</v>
      </c>
      <c r="W185" s="21">
        <v>279108319281.1969</v>
      </c>
      <c r="X185" s="21">
        <v>388631973584.35559</v>
      </c>
      <c r="Y185" s="21">
        <v>448693491412.95624</v>
      </c>
      <c r="Z185" s="21">
        <v>481406668120.69604</v>
      </c>
      <c r="AA185" s="28">
        <v>447167217027.68463</v>
      </c>
      <c r="AB185" s="21">
        <v>401565555039.55359</v>
      </c>
      <c r="AC185" s="21">
        <v>424864593761.38501</v>
      </c>
      <c r="AD185" s="21">
        <v>418063078242.50775</v>
      </c>
      <c r="AE185" s="21" t="s">
        <v>284</v>
      </c>
    </row>
    <row r="186" spans="1:31" ht="15" x14ac:dyDescent="0.25">
      <c r="A186" s="22" t="s">
        <v>388</v>
      </c>
      <c r="B186" s="22" t="s">
        <v>69</v>
      </c>
      <c r="C186" s="22" t="s">
        <v>34</v>
      </c>
      <c r="D186" s="22" t="s">
        <v>70</v>
      </c>
      <c r="E186" s="22" t="s">
        <v>14</v>
      </c>
      <c r="F186" s="22" t="s">
        <v>12</v>
      </c>
      <c r="G186" s="22" t="s">
        <v>13</v>
      </c>
      <c r="H186" s="22" t="s">
        <v>16</v>
      </c>
      <c r="I186" s="51" t="s">
        <v>440</v>
      </c>
      <c r="J186" s="24">
        <v>46274411.244656786</v>
      </c>
      <c r="K186" s="24">
        <v>42071055.946362399</v>
      </c>
      <c r="L186" s="24">
        <v>40302514.010394253</v>
      </c>
      <c r="M186" s="24">
        <v>45312255.461494491</v>
      </c>
      <c r="N186" s="24">
        <v>41553974.284533903</v>
      </c>
      <c r="O186" s="24">
        <v>46458895.818249956</v>
      </c>
      <c r="P186" s="24">
        <v>14789046.978879606</v>
      </c>
      <c r="Q186" s="24">
        <v>21935190.765004706</v>
      </c>
      <c r="R186" s="24">
        <v>27480800.751421638</v>
      </c>
      <c r="S186" s="24"/>
      <c r="T186" s="24"/>
      <c r="U186" s="24"/>
      <c r="V186" s="24">
        <v>39322200.123749703</v>
      </c>
      <c r="W186" s="24">
        <v>910493055.23648679</v>
      </c>
      <c r="X186" s="24">
        <v>821752272.18564403</v>
      </c>
      <c r="Y186" s="24">
        <v>672023614.36625171</v>
      </c>
      <c r="Z186" s="24">
        <v>97154415.579849571</v>
      </c>
      <c r="AA186" s="29">
        <v>29038768.980600942</v>
      </c>
      <c r="AB186" s="24">
        <v>24079480.477131095</v>
      </c>
      <c r="AC186" s="24">
        <v>30324920.033868097</v>
      </c>
      <c r="AD186" s="24">
        <v>31712816.47035766</v>
      </c>
      <c r="AE186" s="24" t="s">
        <v>280</v>
      </c>
    </row>
    <row r="187" spans="1:31" ht="15" x14ac:dyDescent="0.25">
      <c r="A187" s="19" t="s">
        <v>388</v>
      </c>
      <c r="B187" s="19" t="s">
        <v>69</v>
      </c>
      <c r="C187" s="19" t="s">
        <v>34</v>
      </c>
      <c r="D187" s="19" t="s">
        <v>70</v>
      </c>
      <c r="E187" s="19" t="s">
        <v>71</v>
      </c>
      <c r="F187" s="19" t="s">
        <v>12</v>
      </c>
      <c r="G187" s="19" t="s">
        <v>13</v>
      </c>
      <c r="H187" s="19" t="s">
        <v>16</v>
      </c>
      <c r="I187" s="52" t="s">
        <v>440</v>
      </c>
      <c r="J187" s="21">
        <v>6836876600.4877338</v>
      </c>
      <c r="K187" s="21">
        <v>6215846084.7129192</v>
      </c>
      <c r="L187" s="21">
        <v>5954550421.4342699</v>
      </c>
      <c r="M187" s="21">
        <v>6694721569.5971861</v>
      </c>
      <c r="N187" s="21">
        <v>6139449142.6620436</v>
      </c>
      <c r="O187" s="21">
        <v>6864133527.8137589</v>
      </c>
      <c r="P187" s="21">
        <v>2185028107.6259141</v>
      </c>
      <c r="Q187" s="21">
        <v>3240844960.2005854</v>
      </c>
      <c r="R187" s="21">
        <v>4060188742.903883</v>
      </c>
      <c r="S187" s="21">
        <v>2427038673.3771567</v>
      </c>
      <c r="T187" s="21">
        <v>2662950215.2275071</v>
      </c>
      <c r="U187" s="21">
        <v>2344788929.8605151</v>
      </c>
      <c r="V187" s="21">
        <v>1813515071.9234748</v>
      </c>
      <c r="W187" s="21">
        <v>3063210530.8515186</v>
      </c>
      <c r="X187" s="21">
        <v>2282542146.5562863</v>
      </c>
      <c r="Y187" s="21">
        <v>2634201806.2503681</v>
      </c>
      <c r="Z187" s="21">
        <v>5098821227.8348379</v>
      </c>
      <c r="AA187" s="28">
        <v>6532994775.6451063</v>
      </c>
      <c r="AB187" s="21">
        <v>5809130073.4773636</v>
      </c>
      <c r="AC187" s="21">
        <v>4997801042.4679728</v>
      </c>
      <c r="AD187" s="21">
        <v>2104033707.9615045</v>
      </c>
      <c r="AE187" s="21" t="s">
        <v>281</v>
      </c>
    </row>
    <row r="188" spans="1:31" ht="15" x14ac:dyDescent="0.25">
      <c r="A188" s="22" t="s">
        <v>388</v>
      </c>
      <c r="B188" s="22" t="s">
        <v>69</v>
      </c>
      <c r="C188" s="22" t="s">
        <v>34</v>
      </c>
      <c r="D188" s="22" t="s">
        <v>70</v>
      </c>
      <c r="E188" s="22" t="s">
        <v>72</v>
      </c>
      <c r="F188" s="22" t="s">
        <v>12</v>
      </c>
      <c r="G188" s="22" t="s">
        <v>13</v>
      </c>
      <c r="H188" s="22" t="s">
        <v>16</v>
      </c>
      <c r="I188" s="51" t="s">
        <v>440</v>
      </c>
      <c r="J188" s="24">
        <v>6429150918741.0527</v>
      </c>
      <c r="K188" s="24">
        <v>5845156334024.5371</v>
      </c>
      <c r="L188" s="24">
        <v>5599443364229.0645</v>
      </c>
      <c r="M188" s="24">
        <v>6295473480802.7324</v>
      </c>
      <c r="N188" s="24">
        <v>5773315419104.3604</v>
      </c>
      <c r="O188" s="24">
        <v>6454782345136.4932</v>
      </c>
      <c r="P188" s="24">
        <v>2054721225276.4668</v>
      </c>
      <c r="Q188" s="24">
        <v>3047573120141.5137</v>
      </c>
      <c r="R188" s="24">
        <v>3818054312233.8022</v>
      </c>
      <c r="S188" s="24">
        <v>2945236039279.1504</v>
      </c>
      <c r="T188" s="24">
        <v>3083361189127.3701</v>
      </c>
      <c r="U188" s="24">
        <v>3164647953192.3179</v>
      </c>
      <c r="V188" s="24">
        <v>2894094427422.2422</v>
      </c>
      <c r="W188" s="24">
        <v>2613012443989.3936</v>
      </c>
      <c r="X188" s="24">
        <v>2669972558791.1772</v>
      </c>
      <c r="Y188" s="24">
        <v>2632051517487.3477</v>
      </c>
      <c r="Z188" s="24">
        <v>2826032035685.3936</v>
      </c>
      <c r="AA188" s="29">
        <v>2979200865190.6675</v>
      </c>
      <c r="AB188" s="24">
        <v>14707985686571.221</v>
      </c>
      <c r="AC188" s="24">
        <v>25201204775446.559</v>
      </c>
      <c r="AD188" s="24">
        <v>21512773983726.762</v>
      </c>
      <c r="AE188" s="24" t="s">
        <v>282</v>
      </c>
    </row>
    <row r="189" spans="1:31" ht="15" x14ac:dyDescent="0.25">
      <c r="A189" s="19" t="s">
        <v>388</v>
      </c>
      <c r="B189" s="19" t="s">
        <v>85</v>
      </c>
      <c r="C189" s="19" t="s">
        <v>34</v>
      </c>
      <c r="D189" s="19" t="s">
        <v>11</v>
      </c>
      <c r="E189" s="19" t="s">
        <v>11</v>
      </c>
      <c r="F189" s="19" t="s">
        <v>12</v>
      </c>
      <c r="G189" s="19" t="s">
        <v>13</v>
      </c>
      <c r="H189" s="19" t="s">
        <v>25</v>
      </c>
      <c r="I189" s="52" t="s">
        <v>440</v>
      </c>
      <c r="J189" s="21"/>
      <c r="K189" s="21"/>
      <c r="L189" s="21"/>
      <c r="M189" s="21"/>
      <c r="N189" s="21"/>
      <c r="O189" s="21"/>
      <c r="P189" s="21"/>
      <c r="Q189" s="21"/>
      <c r="R189" s="21"/>
      <c r="S189" s="21"/>
      <c r="T189" s="21"/>
      <c r="U189" s="21"/>
      <c r="V189" s="21"/>
      <c r="W189" s="21"/>
      <c r="X189" s="21"/>
      <c r="Y189" s="21"/>
      <c r="Z189" s="21"/>
      <c r="AA189" s="28"/>
      <c r="AB189" s="21"/>
      <c r="AC189" s="21"/>
      <c r="AD189" s="21"/>
      <c r="AE189" s="21" t="s">
        <v>532</v>
      </c>
    </row>
    <row r="190" spans="1:31" ht="15" x14ac:dyDescent="0.25">
      <c r="A190" s="22" t="s">
        <v>388</v>
      </c>
      <c r="B190" s="22" t="s">
        <v>85</v>
      </c>
      <c r="C190" s="22" t="s">
        <v>34</v>
      </c>
      <c r="D190" s="22" t="s">
        <v>11</v>
      </c>
      <c r="E190" s="22" t="s">
        <v>11</v>
      </c>
      <c r="F190" s="22" t="s">
        <v>12</v>
      </c>
      <c r="G190" s="22" t="s">
        <v>13</v>
      </c>
      <c r="H190" s="22" t="s">
        <v>88</v>
      </c>
      <c r="I190" s="51" t="s">
        <v>440</v>
      </c>
      <c r="J190" s="24">
        <v>977000000000</v>
      </c>
      <c r="K190" s="24">
        <v>1717000000000</v>
      </c>
      <c r="L190" s="24">
        <v>1844000000000</v>
      </c>
      <c r="M190" s="24">
        <v>1731000000000</v>
      </c>
      <c r="N190" s="24">
        <v>1559000000000</v>
      </c>
      <c r="O190" s="24">
        <v>1550000000000</v>
      </c>
      <c r="P190" s="24">
        <v>1107000000000</v>
      </c>
      <c r="Q190" s="24">
        <v>1087000000000</v>
      </c>
      <c r="R190" s="24">
        <v>1156000000000</v>
      </c>
      <c r="S190" s="24">
        <v>1236000000000</v>
      </c>
      <c r="T190" s="24">
        <v>1292000000000</v>
      </c>
      <c r="U190" s="24">
        <v>1341000000000</v>
      </c>
      <c r="V190" s="24">
        <v>1315000000000</v>
      </c>
      <c r="W190" s="24">
        <v>2787000000000</v>
      </c>
      <c r="X190" s="24">
        <v>2976000000000</v>
      </c>
      <c r="Y190" s="24">
        <v>3076000000000</v>
      </c>
      <c r="Z190" s="24">
        <v>3116000000000</v>
      </c>
      <c r="AA190" s="29">
        <v>3973000000000</v>
      </c>
      <c r="AB190" s="24">
        <v>3956000000000</v>
      </c>
      <c r="AC190" s="24">
        <v>3600000000000</v>
      </c>
      <c r="AD190" s="24">
        <v>3411000000000</v>
      </c>
      <c r="AE190" s="24" t="s">
        <v>300</v>
      </c>
    </row>
    <row r="191" spans="1:31" ht="15" x14ac:dyDescent="0.25">
      <c r="A191" s="19" t="s">
        <v>388</v>
      </c>
      <c r="B191" s="19" t="s">
        <v>85</v>
      </c>
      <c r="C191" s="19" t="s">
        <v>34</v>
      </c>
      <c r="D191" s="19" t="s">
        <v>11</v>
      </c>
      <c r="E191" s="19" t="s">
        <v>11</v>
      </c>
      <c r="F191" s="19" t="s">
        <v>12</v>
      </c>
      <c r="G191" s="19" t="s">
        <v>13</v>
      </c>
      <c r="H191" s="19" t="s">
        <v>89</v>
      </c>
      <c r="I191" s="52" t="s">
        <v>440</v>
      </c>
      <c r="J191" s="21">
        <v>39641000000000</v>
      </c>
      <c r="K191" s="21">
        <v>44694000000000</v>
      </c>
      <c r="L191" s="21">
        <v>27437000000000</v>
      </c>
      <c r="M191" s="21">
        <v>26680000000000</v>
      </c>
      <c r="N191" s="21">
        <v>26939000000000</v>
      </c>
      <c r="O191" s="21">
        <v>29671000000000</v>
      </c>
      <c r="P191" s="21">
        <v>27311000000000</v>
      </c>
      <c r="Q191" s="21">
        <v>27817000000000</v>
      </c>
      <c r="R191" s="21">
        <v>24662000000000</v>
      </c>
      <c r="S191" s="21">
        <v>22666000000000</v>
      </c>
      <c r="T191" s="21">
        <v>25807000000000</v>
      </c>
      <c r="U191" s="21">
        <v>28507000000000</v>
      </c>
      <c r="V191" s="21">
        <v>27877000000000</v>
      </c>
      <c r="W191" s="21">
        <v>27486000000000</v>
      </c>
      <c r="X191" s="21">
        <v>24505000000000</v>
      </c>
      <c r="Y191" s="21">
        <v>23107000000000</v>
      </c>
      <c r="Z191" s="21">
        <v>24783000000000</v>
      </c>
      <c r="AA191" s="28">
        <v>23763000000000</v>
      </c>
      <c r="AB191" s="21">
        <v>23844000000000</v>
      </c>
      <c r="AC191" s="21">
        <v>24317000000000</v>
      </c>
      <c r="AD191" s="21">
        <v>24317000000000.004</v>
      </c>
      <c r="AE191" s="21" t="s">
        <v>191</v>
      </c>
    </row>
    <row r="192" spans="1:31" ht="15" x14ac:dyDescent="0.25">
      <c r="A192" s="22" t="s">
        <v>388</v>
      </c>
      <c r="B192" s="22" t="s">
        <v>154</v>
      </c>
      <c r="C192" s="22" t="s">
        <v>34</v>
      </c>
      <c r="D192" s="22" t="s">
        <v>11</v>
      </c>
      <c r="E192" s="22" t="s">
        <v>11</v>
      </c>
      <c r="F192" s="22" t="s">
        <v>12</v>
      </c>
      <c r="G192" s="22" t="s">
        <v>155</v>
      </c>
      <c r="H192" s="22" t="s">
        <v>156</v>
      </c>
      <c r="I192" s="51" t="s">
        <v>440</v>
      </c>
      <c r="J192" s="24">
        <v>13310000000000</v>
      </c>
      <c r="K192" s="24">
        <v>12194000000000</v>
      </c>
      <c r="L192" s="24">
        <v>12050000000000</v>
      </c>
      <c r="M192" s="24">
        <v>11140000000000</v>
      </c>
      <c r="N192" s="24">
        <v>11286000000000</v>
      </c>
      <c r="O192" s="24">
        <v>11227000000000</v>
      </c>
      <c r="P192" s="24">
        <v>10939000000000</v>
      </c>
      <c r="Q192" s="24">
        <v>11296000000000</v>
      </c>
      <c r="R192" s="24">
        <v>10487000000000</v>
      </c>
      <c r="S192" s="24">
        <v>9429000000000</v>
      </c>
      <c r="T192" s="24">
        <v>12490000000000</v>
      </c>
      <c r="U192" s="24">
        <v>10870000000000</v>
      </c>
      <c r="V192" s="24">
        <v>10300000000000</v>
      </c>
      <c r="W192" s="24">
        <v>10877000000000</v>
      </c>
      <c r="X192" s="24">
        <v>11081000000000</v>
      </c>
      <c r="Y192" s="24">
        <v>11927000000000</v>
      </c>
      <c r="Z192" s="24">
        <v>11670000000000</v>
      </c>
      <c r="AA192" s="29">
        <v>11097000000000</v>
      </c>
      <c r="AB192" s="24">
        <v>11085000000000</v>
      </c>
      <c r="AC192" s="24">
        <v>10706000000000</v>
      </c>
      <c r="AD192" s="24">
        <v>10053000000000</v>
      </c>
      <c r="AE192" s="24" t="s">
        <v>371</v>
      </c>
    </row>
    <row r="193" spans="1:31" ht="15" x14ac:dyDescent="0.25">
      <c r="A193" s="19" t="s">
        <v>388</v>
      </c>
      <c r="B193" s="19" t="s">
        <v>382</v>
      </c>
      <c r="C193" s="19" t="s">
        <v>34</v>
      </c>
      <c r="D193" s="19" t="s">
        <v>383</v>
      </c>
      <c r="E193" s="19" t="s">
        <v>437</v>
      </c>
      <c r="F193" s="19" t="s">
        <v>12</v>
      </c>
      <c r="G193" s="19" t="s">
        <v>13</v>
      </c>
      <c r="H193" s="19" t="s">
        <v>399</v>
      </c>
      <c r="I193" s="52" t="s">
        <v>440</v>
      </c>
      <c r="J193" s="21">
        <v>240878893.86333704</v>
      </c>
      <c r="K193" s="21">
        <v>281455594.48888683</v>
      </c>
      <c r="L193" s="21">
        <v>408376192.36521935</v>
      </c>
      <c r="M193" s="21">
        <v>91494530.803737625</v>
      </c>
      <c r="N193" s="21">
        <v>145458120.3614001</v>
      </c>
      <c r="O193" s="21">
        <v>254565930.91834632</v>
      </c>
      <c r="P193" s="21">
        <v>1895164545.8758738</v>
      </c>
      <c r="Q193" s="21">
        <v>1741596211.2745364</v>
      </c>
      <c r="R193" s="21">
        <v>1214563511.5200346</v>
      </c>
      <c r="S193" s="21">
        <v>738580078.31029654</v>
      </c>
      <c r="T193" s="21">
        <v>538778145.12042224</v>
      </c>
      <c r="U193" s="21">
        <v>1267077779.1442096</v>
      </c>
      <c r="V193" s="21">
        <v>2117014878.7625129</v>
      </c>
      <c r="W193" s="21">
        <v>6355735663.689805</v>
      </c>
      <c r="X193" s="21">
        <v>7031642928.1381321</v>
      </c>
      <c r="Y193" s="21">
        <v>13448113876.867161</v>
      </c>
      <c r="Z193" s="21">
        <v>17615189591.429447</v>
      </c>
      <c r="AA193" s="28">
        <v>18989545151.715027</v>
      </c>
      <c r="AB193" s="21">
        <v>20852674286.210453</v>
      </c>
      <c r="AC193" s="21">
        <v>24831513370.693405</v>
      </c>
      <c r="AD193" s="21">
        <v>31332581900.462543</v>
      </c>
      <c r="AE193" s="21" t="s">
        <v>538</v>
      </c>
    </row>
    <row r="194" spans="1:31" ht="15" x14ac:dyDescent="0.25">
      <c r="A194" s="22" t="s">
        <v>388</v>
      </c>
      <c r="B194" s="22" t="s">
        <v>382</v>
      </c>
      <c r="C194" s="22" t="s">
        <v>34</v>
      </c>
      <c r="D194" s="22" t="s">
        <v>383</v>
      </c>
      <c r="E194" s="22" t="s">
        <v>437</v>
      </c>
      <c r="F194" s="22" t="s">
        <v>12</v>
      </c>
      <c r="G194" s="22" t="s">
        <v>13</v>
      </c>
      <c r="H194" s="22" t="s">
        <v>17</v>
      </c>
      <c r="I194" s="51" t="s">
        <v>440</v>
      </c>
      <c r="J194" s="24">
        <v>439190974558.24683</v>
      </c>
      <c r="K194" s="24">
        <v>417012743910.2301</v>
      </c>
      <c r="L194" s="24">
        <v>388964894927.37793</v>
      </c>
      <c r="M194" s="24">
        <v>389494261113.00305</v>
      </c>
      <c r="N194" s="24">
        <v>418927144466.20337</v>
      </c>
      <c r="O194" s="24">
        <v>422970723332.47632</v>
      </c>
      <c r="P194" s="24">
        <v>419371571713.09644</v>
      </c>
      <c r="Q194" s="24">
        <v>423846428575.14392</v>
      </c>
      <c r="R194" s="24">
        <v>414014840726.74304</v>
      </c>
      <c r="S194" s="24">
        <v>374204220320.16876</v>
      </c>
      <c r="T194" s="24">
        <v>362959097150.21478</v>
      </c>
      <c r="U194" s="24">
        <v>376412119873.92975</v>
      </c>
      <c r="V194" s="24">
        <v>377216883154.8869</v>
      </c>
      <c r="W194" s="24">
        <v>382289582936.78815</v>
      </c>
      <c r="X194" s="24">
        <v>304134796305.15332</v>
      </c>
      <c r="Y194" s="24">
        <v>310443669749.59015</v>
      </c>
      <c r="Z194" s="24">
        <v>311825206858.44434</v>
      </c>
      <c r="AA194" s="29">
        <v>323725770714.11725</v>
      </c>
      <c r="AB194" s="24">
        <v>395540856993.75342</v>
      </c>
      <c r="AC194" s="24">
        <v>405948928474.96387</v>
      </c>
      <c r="AD194" s="24">
        <v>288357722323.29303</v>
      </c>
      <c r="AE194" s="24" t="s">
        <v>537</v>
      </c>
    </row>
    <row r="195" spans="1:31" ht="15" x14ac:dyDescent="0.25">
      <c r="A195" s="19" t="s">
        <v>388</v>
      </c>
      <c r="B195" s="19" t="s">
        <v>382</v>
      </c>
      <c r="C195" s="19" t="s">
        <v>34</v>
      </c>
      <c r="D195" s="19" t="s">
        <v>383</v>
      </c>
      <c r="E195" s="19" t="s">
        <v>437</v>
      </c>
      <c r="F195" s="19" t="s">
        <v>12</v>
      </c>
      <c r="G195" s="19" t="s">
        <v>13</v>
      </c>
      <c r="H195" s="19" t="s">
        <v>401</v>
      </c>
      <c r="I195" s="52" t="s">
        <v>440</v>
      </c>
      <c r="J195" s="21"/>
      <c r="K195" s="21"/>
      <c r="L195" s="21"/>
      <c r="M195" s="21"/>
      <c r="N195" s="21"/>
      <c r="O195" s="21"/>
      <c r="P195" s="21"/>
      <c r="Q195" s="21"/>
      <c r="R195" s="21"/>
      <c r="S195" s="21"/>
      <c r="T195" s="21">
        <v>196641091.18998089</v>
      </c>
      <c r="U195" s="21">
        <v>182264630.22191426</v>
      </c>
      <c r="V195" s="21">
        <v>934188058.38261366</v>
      </c>
      <c r="W195" s="21">
        <v>12407671191.012205</v>
      </c>
      <c r="X195" s="21">
        <v>11878853928.419191</v>
      </c>
      <c r="Y195" s="21">
        <v>17564477507.099628</v>
      </c>
      <c r="Z195" s="21">
        <v>27571047201.845505</v>
      </c>
      <c r="AA195" s="28">
        <v>37471155813.687492</v>
      </c>
      <c r="AB195" s="21">
        <v>43355462096.738182</v>
      </c>
      <c r="AC195" s="21">
        <v>72494822855.728531</v>
      </c>
      <c r="AD195" s="21">
        <v>69260822552.271164</v>
      </c>
      <c r="AE195" s="21" t="s">
        <v>539</v>
      </c>
    </row>
    <row r="196" spans="1:31" ht="15" x14ac:dyDescent="0.25">
      <c r="A196" s="22" t="s">
        <v>388</v>
      </c>
      <c r="B196" s="22" t="s">
        <v>382</v>
      </c>
      <c r="C196" s="22" t="s">
        <v>34</v>
      </c>
      <c r="D196" s="22" t="s">
        <v>383</v>
      </c>
      <c r="E196" s="22" t="s">
        <v>384</v>
      </c>
      <c r="F196" s="22" t="s">
        <v>12</v>
      </c>
      <c r="G196" s="22" t="s">
        <v>13</v>
      </c>
      <c r="H196" s="22" t="s">
        <v>399</v>
      </c>
      <c r="I196" s="51" t="s">
        <v>440</v>
      </c>
      <c r="J196" s="24">
        <v>16986506425.993101</v>
      </c>
      <c r="K196" s="24">
        <v>22244917537.354721</v>
      </c>
      <c r="L196" s="24">
        <v>34327073916.794266</v>
      </c>
      <c r="M196" s="24">
        <v>7907690783.594717</v>
      </c>
      <c r="N196" s="24">
        <v>12477009194.83143</v>
      </c>
      <c r="O196" s="24">
        <v>23031917661.901672</v>
      </c>
      <c r="P196" s="24">
        <v>177735316944.64246</v>
      </c>
      <c r="Q196" s="24">
        <v>154582240654.41074</v>
      </c>
      <c r="R196" s="24">
        <v>97524819992.022217</v>
      </c>
      <c r="S196" s="24">
        <v>51711088960.287109</v>
      </c>
      <c r="T196" s="24">
        <v>34996502908.540169</v>
      </c>
      <c r="U196" s="24">
        <v>83352230106.54686</v>
      </c>
      <c r="V196" s="24">
        <v>140922037010.21432</v>
      </c>
      <c r="W196" s="24">
        <v>427688262028.10242</v>
      </c>
      <c r="X196" s="24">
        <v>477614968998.72583</v>
      </c>
      <c r="Y196" s="24">
        <v>921765305827.07776</v>
      </c>
      <c r="Z196" s="24">
        <v>1217233085514.656</v>
      </c>
      <c r="AA196" s="29">
        <v>1322537415168.1394</v>
      </c>
      <c r="AB196" s="24">
        <v>1486058502845.3904</v>
      </c>
      <c r="AC196" s="24">
        <v>1809139014976.2939</v>
      </c>
      <c r="AD196" s="24">
        <v>2331357709385.0415</v>
      </c>
      <c r="AE196" s="24" t="s">
        <v>535</v>
      </c>
    </row>
    <row r="197" spans="1:31" ht="15" x14ac:dyDescent="0.25">
      <c r="A197" s="19" t="s">
        <v>388</v>
      </c>
      <c r="B197" s="19" t="s">
        <v>382</v>
      </c>
      <c r="C197" s="19" t="s">
        <v>34</v>
      </c>
      <c r="D197" s="19" t="s">
        <v>383</v>
      </c>
      <c r="E197" s="19" t="s">
        <v>384</v>
      </c>
      <c r="F197" s="19" t="s">
        <v>12</v>
      </c>
      <c r="G197" s="19" t="s">
        <v>13</v>
      </c>
      <c r="H197" s="19" t="s">
        <v>17</v>
      </c>
      <c r="I197" s="52" t="s">
        <v>440</v>
      </c>
      <c r="J197" s="21">
        <v>30971249460338.547</v>
      </c>
      <c r="K197" s="21">
        <v>32958712784354.957</v>
      </c>
      <c r="L197" s="21">
        <v>32695409156636.512</v>
      </c>
      <c r="M197" s="21">
        <v>33663216279813.996</v>
      </c>
      <c r="N197" s="21">
        <v>35934451926661.664</v>
      </c>
      <c r="O197" s="21">
        <v>38268384296535.531</v>
      </c>
      <c r="P197" s="21">
        <v>39330167598482.461</v>
      </c>
      <c r="Q197" s="21">
        <v>37620161434875.461</v>
      </c>
      <c r="R197" s="21">
        <v>33243813462969.641</v>
      </c>
      <c r="S197" s="21">
        <v>26199606914067.727</v>
      </c>
      <c r="T197" s="21">
        <v>23576121663694.262</v>
      </c>
      <c r="U197" s="21">
        <v>24761534096048.688</v>
      </c>
      <c r="V197" s="21">
        <v>25109965972418.559</v>
      </c>
      <c r="W197" s="21">
        <v>25724916196839.316</v>
      </c>
      <c r="X197" s="21">
        <v>20657950466660.266</v>
      </c>
      <c r="Y197" s="21">
        <v>21278538151067.02</v>
      </c>
      <c r="Z197" s="21">
        <v>21547537522401.82</v>
      </c>
      <c r="AA197" s="28">
        <v>22546061035321.555</v>
      </c>
      <c r="AB197" s="21">
        <v>28188080132581.328</v>
      </c>
      <c r="AC197" s="21">
        <v>29576048532694.453</v>
      </c>
      <c r="AD197" s="21">
        <v>21455780475888.504</v>
      </c>
      <c r="AE197" s="21" t="s">
        <v>534</v>
      </c>
    </row>
    <row r="198" spans="1:31" ht="15" x14ac:dyDescent="0.25">
      <c r="A198" s="22" t="s">
        <v>388</v>
      </c>
      <c r="B198" s="22" t="s">
        <v>382</v>
      </c>
      <c r="C198" s="22" t="s">
        <v>34</v>
      </c>
      <c r="D198" s="22" t="s">
        <v>383</v>
      </c>
      <c r="E198" s="22" t="s">
        <v>384</v>
      </c>
      <c r="F198" s="22" t="s">
        <v>12</v>
      </c>
      <c r="G198" s="22" t="s">
        <v>13</v>
      </c>
      <c r="H198" s="22" t="s">
        <v>401</v>
      </c>
      <c r="I198" s="51" t="s">
        <v>440</v>
      </c>
      <c r="J198" s="24"/>
      <c r="K198" s="24"/>
      <c r="L198" s="24"/>
      <c r="M198" s="24"/>
      <c r="N198" s="24"/>
      <c r="O198" s="24"/>
      <c r="P198" s="24"/>
      <c r="Q198" s="24"/>
      <c r="R198" s="24"/>
      <c r="S198" s="24"/>
      <c r="T198" s="24">
        <v>12772883573.869787</v>
      </c>
      <c r="U198" s="24">
        <v>11989921730.61587</v>
      </c>
      <c r="V198" s="24">
        <v>62185526166.376572</v>
      </c>
      <c r="W198" s="24">
        <v>834933296206.25574</v>
      </c>
      <c r="X198" s="24">
        <v>806855312299.62354</v>
      </c>
      <c r="Y198" s="24">
        <v>1203910535653.2148</v>
      </c>
      <c r="Z198" s="24">
        <v>1905196119643.3096</v>
      </c>
      <c r="AA198" s="29">
        <v>2609699450790.748</v>
      </c>
      <c r="AB198" s="24">
        <v>3089711765951.0234</v>
      </c>
      <c r="AC198" s="24">
        <v>5281724494765.7041</v>
      </c>
      <c r="AD198" s="24">
        <v>5153477397060.6914</v>
      </c>
      <c r="AE198" s="24" t="s">
        <v>536</v>
      </c>
    </row>
    <row r="199" spans="1:31" ht="15" x14ac:dyDescent="0.25">
      <c r="A199" s="19" t="s">
        <v>388</v>
      </c>
      <c r="B199" s="19" t="s">
        <v>382</v>
      </c>
      <c r="C199" s="19" t="s">
        <v>34</v>
      </c>
      <c r="D199" s="19" t="s">
        <v>383</v>
      </c>
      <c r="E199" s="19" t="s">
        <v>385</v>
      </c>
      <c r="F199" s="19" t="s">
        <v>12</v>
      </c>
      <c r="G199" s="19" t="s">
        <v>13</v>
      </c>
      <c r="H199" s="19" t="s">
        <v>399</v>
      </c>
      <c r="I199" s="52" t="s">
        <v>440</v>
      </c>
      <c r="J199" s="21">
        <v>1435726799.0408471</v>
      </c>
      <c r="K199" s="21">
        <v>1879960041.9975491</v>
      </c>
      <c r="L199" s="21">
        <v>2900742970.6589046</v>
      </c>
      <c r="M199" s="21">
        <v>668364479.20893049</v>
      </c>
      <c r="N199" s="21">
        <v>1054345718.6486776</v>
      </c>
      <c r="O199" s="21">
        <v>1944788727.7766721</v>
      </c>
      <c r="P199" s="21">
        <v>15003922263.185377</v>
      </c>
      <c r="Q199" s="21">
        <v>13046910828.430635</v>
      </c>
      <c r="R199" s="21">
        <v>8229244341.3603525</v>
      </c>
      <c r="S199" s="21">
        <v>4362104886.4687338</v>
      </c>
      <c r="T199" s="21">
        <v>2952431570.0667343</v>
      </c>
      <c r="U199" s="21">
        <v>7034280862.7397852</v>
      </c>
      <c r="V199" s="21">
        <v>11893616997.869143</v>
      </c>
      <c r="W199" s="21">
        <v>36100555143.192543</v>
      </c>
      <c r="X199" s="21">
        <v>40345553823.414406</v>
      </c>
      <c r="Y199" s="21">
        <v>77887004490.723572</v>
      </c>
      <c r="Z199" s="21">
        <v>102911713385.49435</v>
      </c>
      <c r="AA199" s="28">
        <v>111842096915.27522</v>
      </c>
      <c r="AB199" s="21">
        <v>125718803052.58537</v>
      </c>
      <c r="AC199" s="21">
        <v>153067333759.32034</v>
      </c>
      <c r="AD199" s="21">
        <v>197264409447.56604</v>
      </c>
      <c r="AE199" s="21" t="s">
        <v>541</v>
      </c>
    </row>
    <row r="200" spans="1:31" ht="15" x14ac:dyDescent="0.25">
      <c r="A200" s="22" t="s">
        <v>388</v>
      </c>
      <c r="B200" s="22" t="s">
        <v>382</v>
      </c>
      <c r="C200" s="22" t="s">
        <v>34</v>
      </c>
      <c r="D200" s="22" t="s">
        <v>383</v>
      </c>
      <c r="E200" s="22" t="s">
        <v>385</v>
      </c>
      <c r="F200" s="22" t="s">
        <v>12</v>
      </c>
      <c r="G200" s="22" t="s">
        <v>13</v>
      </c>
      <c r="H200" s="22" t="s">
        <v>17</v>
      </c>
      <c r="I200" s="51" t="s">
        <v>440</v>
      </c>
      <c r="J200" s="24">
        <v>2617739736167.5396</v>
      </c>
      <c r="K200" s="24">
        <v>2785403136074.2563</v>
      </c>
      <c r="L200" s="24">
        <v>2762862296792.7896</v>
      </c>
      <c r="M200" s="24">
        <v>2845242515556.1812</v>
      </c>
      <c r="N200" s="24">
        <v>3036571901907.1641</v>
      </c>
      <c r="O200" s="24">
        <v>3231338506095.6816</v>
      </c>
      <c r="P200" s="24">
        <v>3320143612366.4604</v>
      </c>
      <c r="Q200" s="24">
        <v>3175182928608.8066</v>
      </c>
      <c r="R200" s="24">
        <v>2805147077920.8999</v>
      </c>
      <c r="S200" s="24">
        <v>2210075936153.335</v>
      </c>
      <c r="T200" s="24">
        <v>1988966899965.281</v>
      </c>
      <c r="U200" s="24">
        <v>2089681166313.906</v>
      </c>
      <c r="V200" s="24">
        <v>2119244970066.8726</v>
      </c>
      <c r="W200" s="24">
        <v>2171403422002.2214</v>
      </c>
      <c r="X200" s="24">
        <v>1745038381400.26</v>
      </c>
      <c r="Y200" s="24">
        <v>1797986522221.2056</v>
      </c>
      <c r="Z200" s="24">
        <v>1821749697783.6748</v>
      </c>
      <c r="AA200" s="29">
        <v>1906636980133.803</v>
      </c>
      <c r="AB200" s="24">
        <v>2384678455009.1016</v>
      </c>
      <c r="AC200" s="24">
        <v>2502365409490.1587</v>
      </c>
      <c r="AD200" s="24">
        <v>1815449361449.2061</v>
      </c>
      <c r="AE200" s="24" t="s">
        <v>540</v>
      </c>
    </row>
    <row r="201" spans="1:31" ht="15" x14ac:dyDescent="0.25">
      <c r="A201" s="19" t="s">
        <v>388</v>
      </c>
      <c r="B201" s="19" t="s">
        <v>382</v>
      </c>
      <c r="C201" s="19" t="s">
        <v>34</v>
      </c>
      <c r="D201" s="19" t="s">
        <v>383</v>
      </c>
      <c r="E201" s="19" t="s">
        <v>385</v>
      </c>
      <c r="F201" s="19" t="s">
        <v>12</v>
      </c>
      <c r="G201" s="19" t="s">
        <v>13</v>
      </c>
      <c r="H201" s="19" t="s">
        <v>401</v>
      </c>
      <c r="I201" s="52" t="s">
        <v>440</v>
      </c>
      <c r="J201" s="21"/>
      <c r="K201" s="21"/>
      <c r="L201" s="21"/>
      <c r="M201" s="21"/>
      <c r="N201" s="21"/>
      <c r="O201" s="21"/>
      <c r="P201" s="21"/>
      <c r="Q201" s="21"/>
      <c r="R201" s="21"/>
      <c r="S201" s="21"/>
      <c r="T201" s="21">
        <v>1077566658.6696932</v>
      </c>
      <c r="U201" s="21">
        <v>1011856273.8826445</v>
      </c>
      <c r="V201" s="21">
        <v>5248368862.1407337</v>
      </c>
      <c r="W201" s="21">
        <v>70475526631.593491</v>
      </c>
      <c r="X201" s="21">
        <v>68157462690.787384</v>
      </c>
      <c r="Y201" s="21">
        <v>101727614072.77608</v>
      </c>
      <c r="Z201" s="21">
        <v>161075967570.3277</v>
      </c>
      <c r="AA201" s="28">
        <v>220692628841.78748</v>
      </c>
      <c r="AB201" s="21">
        <v>261385984635.93884</v>
      </c>
      <c r="AC201" s="21">
        <v>446875270154.77814</v>
      </c>
      <c r="AD201" s="21">
        <v>436053923102.47742</v>
      </c>
      <c r="AE201" s="21" t="s">
        <v>542</v>
      </c>
    </row>
    <row r="202" spans="1:31" ht="15" x14ac:dyDescent="0.25">
      <c r="A202" s="22" t="s">
        <v>388</v>
      </c>
      <c r="B202" s="22" t="s">
        <v>382</v>
      </c>
      <c r="C202" s="22" t="s">
        <v>34</v>
      </c>
      <c r="D202" s="22" t="s">
        <v>383</v>
      </c>
      <c r="E202" s="22" t="s">
        <v>386</v>
      </c>
      <c r="F202" s="22" t="s">
        <v>12</v>
      </c>
      <c r="G202" s="22" t="s">
        <v>13</v>
      </c>
      <c r="H202" s="22" t="s">
        <v>399</v>
      </c>
      <c r="I202" s="51" t="s">
        <v>440</v>
      </c>
      <c r="J202" s="24">
        <v>772050742.47939467</v>
      </c>
      <c r="K202" s="24">
        <v>952836285.11432481</v>
      </c>
      <c r="L202" s="24">
        <v>1479286339.0452106</v>
      </c>
      <c r="M202" s="24">
        <v>330773010.43941903</v>
      </c>
      <c r="N202" s="24">
        <v>489171273.16734582</v>
      </c>
      <c r="O202" s="24">
        <v>846558726.82736218</v>
      </c>
      <c r="P202" s="24">
        <v>6344602026.1926832</v>
      </c>
      <c r="Q202" s="24">
        <v>5775089804.6647911</v>
      </c>
      <c r="R202" s="24">
        <v>4136122476.7201552</v>
      </c>
      <c r="S202" s="24">
        <v>2792683822.0098262</v>
      </c>
      <c r="T202" s="24">
        <v>2094238251.7259853</v>
      </c>
      <c r="U202" s="24">
        <v>4735258662.1587667</v>
      </c>
      <c r="V202" s="24">
        <v>7617125213.8863907</v>
      </c>
      <c r="W202" s="24">
        <v>22047721824.570812</v>
      </c>
      <c r="X202" s="24">
        <v>23519453906.183842</v>
      </c>
      <c r="Y202" s="24">
        <v>43415725823.172951</v>
      </c>
      <c r="Z202" s="24">
        <v>54965516453.58889</v>
      </c>
      <c r="AA202" s="29">
        <v>57380258877.51725</v>
      </c>
      <c r="AB202" s="24">
        <v>62031534542.23214</v>
      </c>
      <c r="AC202" s="24">
        <v>72817917079.499756</v>
      </c>
      <c r="AD202" s="24">
        <v>90658129723.674759</v>
      </c>
      <c r="AE202" s="24" t="s">
        <v>544</v>
      </c>
    </row>
    <row r="203" spans="1:31" ht="15" x14ac:dyDescent="0.25">
      <c r="A203" s="19" t="s">
        <v>388</v>
      </c>
      <c r="B203" s="19" t="s">
        <v>382</v>
      </c>
      <c r="C203" s="19" t="s">
        <v>34</v>
      </c>
      <c r="D203" s="19" t="s">
        <v>383</v>
      </c>
      <c r="E203" s="19" t="s">
        <v>386</v>
      </c>
      <c r="F203" s="19" t="s">
        <v>12</v>
      </c>
      <c r="G203" s="19" t="s">
        <v>13</v>
      </c>
      <c r="H203" s="19" t="s">
        <v>17</v>
      </c>
      <c r="I203" s="52" t="s">
        <v>440</v>
      </c>
      <c r="J203" s="21">
        <v>1407668860312.5188</v>
      </c>
      <c r="K203" s="21">
        <v>1411749780544.6716</v>
      </c>
      <c r="L203" s="21">
        <v>1408971595777.1572</v>
      </c>
      <c r="M203" s="21">
        <v>1408108093079.176</v>
      </c>
      <c r="N203" s="21">
        <v>1408839356054.7815</v>
      </c>
      <c r="O203" s="21">
        <v>1406588681124.1917</v>
      </c>
      <c r="P203" s="21">
        <v>1403965544526.8091</v>
      </c>
      <c r="Q203" s="21">
        <v>1405464235947.4216</v>
      </c>
      <c r="R203" s="21">
        <v>1409902464699.0303</v>
      </c>
      <c r="S203" s="21">
        <v>1414923178820.0044</v>
      </c>
      <c r="T203" s="21">
        <v>1410827131627.644</v>
      </c>
      <c r="U203" s="21">
        <v>1406708238841.0466</v>
      </c>
      <c r="V203" s="21">
        <v>1357245176029.3271</v>
      </c>
      <c r="W203" s="21">
        <v>1326143003267.7463</v>
      </c>
      <c r="X203" s="21">
        <v>1017270699901.6674</v>
      </c>
      <c r="Y203" s="21">
        <v>1002232534078.436</v>
      </c>
      <c r="Z203" s="21">
        <v>973003069269.3064</v>
      </c>
      <c r="AA203" s="28">
        <v>978194494944.08923</v>
      </c>
      <c r="AB203" s="21">
        <v>1176635955499.3555</v>
      </c>
      <c r="AC203" s="21">
        <v>1190437126038.7705</v>
      </c>
      <c r="AD203" s="21">
        <v>834338257863.854</v>
      </c>
      <c r="AE203" s="21" t="s">
        <v>543</v>
      </c>
    </row>
    <row r="204" spans="1:31" ht="15" x14ac:dyDescent="0.25">
      <c r="A204" s="22" t="s">
        <v>388</v>
      </c>
      <c r="B204" s="22" t="s">
        <v>382</v>
      </c>
      <c r="C204" s="22" t="s">
        <v>34</v>
      </c>
      <c r="D204" s="22" t="s">
        <v>383</v>
      </c>
      <c r="E204" s="22" t="s">
        <v>386</v>
      </c>
      <c r="F204" s="22" t="s">
        <v>12</v>
      </c>
      <c r="G204" s="22" t="s">
        <v>13</v>
      </c>
      <c r="H204" s="22" t="s">
        <v>401</v>
      </c>
      <c r="I204" s="51" t="s">
        <v>440</v>
      </c>
      <c r="J204" s="24"/>
      <c r="K204" s="24"/>
      <c r="L204" s="24"/>
      <c r="M204" s="24"/>
      <c r="N204" s="24"/>
      <c r="O204" s="24"/>
      <c r="P204" s="24"/>
      <c r="Q204" s="24"/>
      <c r="R204" s="24"/>
      <c r="S204" s="24"/>
      <c r="T204" s="24">
        <v>764346695.8726598</v>
      </c>
      <c r="U204" s="24">
        <v>681150110.33214402</v>
      </c>
      <c r="V204" s="24">
        <v>3361255268.1619658</v>
      </c>
      <c r="W204" s="24">
        <v>43041576520.091415</v>
      </c>
      <c r="X204" s="24">
        <v>39732415352.001328</v>
      </c>
      <c r="Y204" s="24">
        <v>56704943656.617569</v>
      </c>
      <c r="Z204" s="24">
        <v>86031253921.504868</v>
      </c>
      <c r="AA204" s="29">
        <v>113225704136.20392</v>
      </c>
      <c r="AB204" s="24">
        <v>128971747591.46873</v>
      </c>
      <c r="AC204" s="24">
        <v>212589620318.17743</v>
      </c>
      <c r="AD204" s="24">
        <v>200400230522.32077</v>
      </c>
      <c r="AE204" s="24" t="s">
        <v>545</v>
      </c>
    </row>
    <row r="205" spans="1:31" ht="15" x14ac:dyDescent="0.25">
      <c r="A205" s="19" t="s">
        <v>388</v>
      </c>
      <c r="B205" s="19" t="s">
        <v>40</v>
      </c>
      <c r="C205" s="19" t="s">
        <v>34</v>
      </c>
      <c r="D205" s="19" t="s">
        <v>426</v>
      </c>
      <c r="E205" s="19" t="s">
        <v>11</v>
      </c>
      <c r="F205" s="19" t="s">
        <v>12</v>
      </c>
      <c r="G205" s="19" t="s">
        <v>13</v>
      </c>
      <c r="H205" s="19" t="s">
        <v>41</v>
      </c>
      <c r="I205" s="52" t="s">
        <v>440</v>
      </c>
      <c r="J205" s="21">
        <v>48482564592000</v>
      </c>
      <c r="K205" s="21">
        <v>41124659648000</v>
      </c>
      <c r="L205" s="21">
        <v>54085098424000</v>
      </c>
      <c r="M205" s="21">
        <v>58836931880000</v>
      </c>
      <c r="N205" s="21">
        <v>57651616080000</v>
      </c>
      <c r="O205" s="21">
        <v>53564934688000</v>
      </c>
      <c r="P205" s="21">
        <v>47507275464000</v>
      </c>
      <c r="Q205" s="21">
        <v>47522979752000</v>
      </c>
      <c r="R205" s="21">
        <v>53987311840000</v>
      </c>
      <c r="S205" s="21">
        <v>53148549664000</v>
      </c>
      <c r="T205" s="21">
        <v>54705816144000</v>
      </c>
      <c r="U205" s="21">
        <v>53772889648000</v>
      </c>
      <c r="V205" s="21">
        <v>53988638576000</v>
      </c>
      <c r="W205" s="21">
        <v>56373102328000</v>
      </c>
      <c r="X205" s="21">
        <v>53053293736000</v>
      </c>
      <c r="Y205" s="21">
        <v>51372370128000</v>
      </c>
      <c r="Z205" s="21">
        <v>38837295680000</v>
      </c>
      <c r="AA205" s="28">
        <v>43329366024000</v>
      </c>
      <c r="AB205" s="21">
        <v>34220034624000</v>
      </c>
      <c r="AC205" s="21">
        <v>29566233384000</v>
      </c>
      <c r="AD205" s="21">
        <v>21067368608000</v>
      </c>
      <c r="AE205" s="21" t="s">
        <v>256</v>
      </c>
    </row>
    <row r="206" spans="1:31" ht="15" x14ac:dyDescent="0.25">
      <c r="A206" s="22" t="s">
        <v>388</v>
      </c>
      <c r="B206" s="22" t="s">
        <v>40</v>
      </c>
      <c r="C206" s="22" t="s">
        <v>34</v>
      </c>
      <c r="D206" s="22" t="s">
        <v>426</v>
      </c>
      <c r="E206" s="22" t="s">
        <v>11</v>
      </c>
      <c r="F206" s="22" t="s">
        <v>12</v>
      </c>
      <c r="G206" s="22" t="s">
        <v>13</v>
      </c>
      <c r="H206" s="22" t="s">
        <v>399</v>
      </c>
      <c r="I206" s="51" t="s">
        <v>440</v>
      </c>
      <c r="J206" s="24">
        <v>456750896.55314642</v>
      </c>
      <c r="K206" s="24">
        <v>741179399.13222516</v>
      </c>
      <c r="L206" s="24">
        <v>1503651225.3110037</v>
      </c>
      <c r="M206" s="24">
        <v>352808858.66663367</v>
      </c>
      <c r="N206" s="24">
        <v>555055326.90880632</v>
      </c>
      <c r="O206" s="24">
        <v>864670058.74073792</v>
      </c>
      <c r="P206" s="24">
        <v>5511059011.1936197</v>
      </c>
      <c r="Q206" s="24">
        <v>6873270258.7961531</v>
      </c>
      <c r="R206" s="24">
        <v>5911943102.1149273</v>
      </c>
      <c r="S206" s="24">
        <v>730431213.04600573</v>
      </c>
      <c r="T206" s="24">
        <v>524576651.05277753</v>
      </c>
      <c r="U206" s="24">
        <v>3199940806.340848</v>
      </c>
      <c r="V206" s="24">
        <v>5847008987.4137449</v>
      </c>
      <c r="W206" s="24">
        <v>13132771167.285151</v>
      </c>
      <c r="X206" s="24">
        <v>29240574843.966324</v>
      </c>
      <c r="Y206" s="24">
        <v>45801347764.009796</v>
      </c>
      <c r="Z206" s="24">
        <v>35074114851.023972</v>
      </c>
      <c r="AA206" s="29">
        <v>15088229008.024992</v>
      </c>
      <c r="AB206" s="24">
        <v>20586095476.070541</v>
      </c>
      <c r="AC206" s="24">
        <v>30782923464.716488</v>
      </c>
      <c r="AD206" s="24">
        <v>31920580589.787777</v>
      </c>
      <c r="AE206" s="24" t="s">
        <v>488</v>
      </c>
    </row>
    <row r="207" spans="1:31" ht="15" x14ac:dyDescent="0.25">
      <c r="A207" s="19" t="s">
        <v>388</v>
      </c>
      <c r="B207" s="19" t="s">
        <v>40</v>
      </c>
      <c r="C207" s="19" t="s">
        <v>34</v>
      </c>
      <c r="D207" s="19" t="s">
        <v>426</v>
      </c>
      <c r="E207" s="19" t="s">
        <v>11</v>
      </c>
      <c r="F207" s="19" t="s">
        <v>12</v>
      </c>
      <c r="G207" s="19" t="s">
        <v>13</v>
      </c>
      <c r="H207" s="19" t="s">
        <v>25</v>
      </c>
      <c r="I207" s="52" t="s">
        <v>440</v>
      </c>
      <c r="J207" s="21"/>
      <c r="K207" s="21"/>
      <c r="L207" s="21"/>
      <c r="M207" s="21"/>
      <c r="N207" s="21"/>
      <c r="O207" s="21"/>
      <c r="P207" s="21"/>
      <c r="Q207" s="21"/>
      <c r="R207" s="21"/>
      <c r="S207" s="21"/>
      <c r="T207" s="21"/>
      <c r="U207" s="21"/>
      <c r="V207" s="21"/>
      <c r="W207" s="21"/>
      <c r="X207" s="21"/>
      <c r="Y207" s="21"/>
      <c r="Z207" s="21"/>
      <c r="AA207" s="28"/>
      <c r="AB207" s="21"/>
      <c r="AC207" s="21"/>
      <c r="AD207" s="21"/>
      <c r="AE207" s="21" t="s">
        <v>529</v>
      </c>
    </row>
    <row r="208" spans="1:31" ht="15" x14ac:dyDescent="0.25">
      <c r="A208" s="22" t="s">
        <v>388</v>
      </c>
      <c r="B208" s="22" t="s">
        <v>40</v>
      </c>
      <c r="C208" s="22" t="s">
        <v>34</v>
      </c>
      <c r="D208" s="22" t="s">
        <v>426</v>
      </c>
      <c r="E208" s="22" t="s">
        <v>11</v>
      </c>
      <c r="F208" s="22" t="s">
        <v>12</v>
      </c>
      <c r="G208" s="22" t="s">
        <v>13</v>
      </c>
      <c r="H208" s="22" t="s">
        <v>17</v>
      </c>
      <c r="I208" s="51" t="s">
        <v>440</v>
      </c>
      <c r="J208" s="24">
        <v>832787249103.44641</v>
      </c>
      <c r="K208" s="24">
        <v>1098152820600.8696</v>
      </c>
      <c r="L208" s="24">
        <v>1432178348774.6877</v>
      </c>
      <c r="M208" s="24">
        <v>1501915191141.3313</v>
      </c>
      <c r="N208" s="24">
        <v>1598588944673.0928</v>
      </c>
      <c r="O208" s="24">
        <v>1436681329941.2617</v>
      </c>
      <c r="P208" s="24">
        <v>1219514940988.8079</v>
      </c>
      <c r="Q208" s="24">
        <v>1672724729741.2046</v>
      </c>
      <c r="R208" s="24">
        <v>2015236056897.8845</v>
      </c>
      <c r="S208" s="24">
        <v>370075568786.95337</v>
      </c>
      <c r="T208" s="24">
        <v>353391965462.22662</v>
      </c>
      <c r="U208" s="24">
        <v>950609759094.17151</v>
      </c>
      <c r="V208" s="24">
        <v>1041839869968.2656</v>
      </c>
      <c r="W208" s="24">
        <v>789919826437.69458</v>
      </c>
      <c r="X208" s="24">
        <v>1264722393457.78</v>
      </c>
      <c r="Y208" s="24">
        <v>1057303545279.676</v>
      </c>
      <c r="Z208" s="24">
        <v>620884212572.92139</v>
      </c>
      <c r="AA208" s="29">
        <v>257217775639.71097</v>
      </c>
      <c r="AB208" s="24">
        <v>390484296402.44043</v>
      </c>
      <c r="AC208" s="24">
        <v>503243383086.62433</v>
      </c>
      <c r="AD208" s="24">
        <v>293769148784.14355</v>
      </c>
      <c r="AE208" s="24" t="s">
        <v>257</v>
      </c>
    </row>
    <row r="209" spans="1:31" ht="15" x14ac:dyDescent="0.25">
      <c r="A209" s="19" t="s">
        <v>388</v>
      </c>
      <c r="B209" s="19" t="s">
        <v>40</v>
      </c>
      <c r="C209" s="19" t="s">
        <v>34</v>
      </c>
      <c r="D209" s="19" t="s">
        <v>426</v>
      </c>
      <c r="E209" s="19" t="s">
        <v>11</v>
      </c>
      <c r="F209" s="19" t="s">
        <v>12</v>
      </c>
      <c r="G209" s="19" t="s">
        <v>13</v>
      </c>
      <c r="H209" s="19" t="s">
        <v>16</v>
      </c>
      <c r="I209" s="52" t="s">
        <v>440</v>
      </c>
      <c r="J209" s="21">
        <v>286959928428475.38</v>
      </c>
      <c r="K209" s="21">
        <v>270616866465881.34</v>
      </c>
      <c r="L209" s="21">
        <v>262704821677756.69</v>
      </c>
      <c r="M209" s="21">
        <v>244994281004600.56</v>
      </c>
      <c r="N209" s="21">
        <v>250332882862943.63</v>
      </c>
      <c r="O209" s="21">
        <v>239842051241024</v>
      </c>
      <c r="P209" s="21">
        <v>240954221886435.09</v>
      </c>
      <c r="Q209" s="21">
        <v>250294812677641.28</v>
      </c>
      <c r="R209" s="21">
        <v>239290796863682.88</v>
      </c>
      <c r="S209" s="21">
        <v>230104676084819.53</v>
      </c>
      <c r="T209" s="21">
        <v>215098456684031.63</v>
      </c>
      <c r="U209" s="21">
        <v>219258620170950.31</v>
      </c>
      <c r="V209" s="21">
        <v>187985612676550.88</v>
      </c>
      <c r="W209" s="21">
        <v>215301517260141.03</v>
      </c>
      <c r="X209" s="21">
        <v>237372850328982.78</v>
      </c>
      <c r="Y209" s="21">
        <v>242227563196645.63</v>
      </c>
      <c r="Z209" s="21">
        <v>211185462311629.06</v>
      </c>
      <c r="AA209" s="28">
        <v>207337816659970.66</v>
      </c>
      <c r="AB209" s="21">
        <v>195491502779684.44</v>
      </c>
      <c r="AC209" s="21">
        <v>188471946629273.81</v>
      </c>
      <c r="AD209" s="21">
        <v>165207212724786.59</v>
      </c>
      <c r="AE209" s="21" t="s">
        <v>255</v>
      </c>
    </row>
    <row r="210" spans="1:31" ht="15" x14ac:dyDescent="0.25">
      <c r="A210" s="22" t="s">
        <v>388</v>
      </c>
      <c r="B210" s="22" t="s">
        <v>40</v>
      </c>
      <c r="C210" s="22" t="s">
        <v>34</v>
      </c>
      <c r="D210" s="22" t="s">
        <v>426</v>
      </c>
      <c r="E210" s="22" t="s">
        <v>11</v>
      </c>
      <c r="F210" s="22" t="s">
        <v>12</v>
      </c>
      <c r="G210" s="22" t="s">
        <v>13</v>
      </c>
      <c r="H210" s="22" t="s">
        <v>401</v>
      </c>
      <c r="I210" s="51" t="s">
        <v>440</v>
      </c>
      <c r="J210" s="24"/>
      <c r="K210" s="24"/>
      <c r="L210" s="24"/>
      <c r="M210" s="24"/>
      <c r="N210" s="24"/>
      <c r="O210" s="24"/>
      <c r="P210" s="24"/>
      <c r="Q210" s="24"/>
      <c r="R210" s="24"/>
      <c r="S210" s="24"/>
      <c r="T210" s="24">
        <v>191457886.72023404</v>
      </c>
      <c r="U210" s="24">
        <v>460300099.48848653</v>
      </c>
      <c r="V210" s="24">
        <v>2580145292.3612041</v>
      </c>
      <c r="W210" s="24">
        <v>25637804196.513939</v>
      </c>
      <c r="X210" s="24">
        <v>49397348657.244255</v>
      </c>
      <c r="Y210" s="24">
        <v>59820786019.638596</v>
      </c>
      <c r="Z210" s="24">
        <v>54897511667.48925</v>
      </c>
      <c r="AA210" s="29">
        <v>29772876369.355457</v>
      </c>
      <c r="AB210" s="24">
        <v>42801209565.854942</v>
      </c>
      <c r="AC210" s="24">
        <v>89869777578.270569</v>
      </c>
      <c r="AD210" s="24">
        <v>70560596474.882904</v>
      </c>
      <c r="AE210" s="24" t="s">
        <v>489</v>
      </c>
    </row>
    <row r="211" spans="1:31" ht="15" x14ac:dyDescent="0.25">
      <c r="A211" s="19" t="s">
        <v>388</v>
      </c>
      <c r="B211" s="19" t="s">
        <v>40</v>
      </c>
      <c r="C211" s="19" t="s">
        <v>34</v>
      </c>
      <c r="D211" s="19" t="s">
        <v>426</v>
      </c>
      <c r="E211" s="19" t="s">
        <v>11</v>
      </c>
      <c r="F211" s="19" t="s">
        <v>12</v>
      </c>
      <c r="G211" s="19" t="s">
        <v>13</v>
      </c>
      <c r="H211" s="19" t="s">
        <v>23</v>
      </c>
      <c r="I211" s="52" t="s">
        <v>440</v>
      </c>
      <c r="J211" s="21"/>
      <c r="K211" s="21">
        <v>2224650000000</v>
      </c>
      <c r="L211" s="21">
        <v>863250000000</v>
      </c>
      <c r="M211" s="21">
        <v>105150000000</v>
      </c>
      <c r="N211" s="21"/>
      <c r="O211" s="21"/>
      <c r="P211" s="21"/>
      <c r="Q211" s="21"/>
      <c r="R211" s="21">
        <v>2249550000000</v>
      </c>
      <c r="S211" s="21"/>
      <c r="T211" s="21"/>
      <c r="U211" s="21"/>
      <c r="V211" s="21"/>
      <c r="W211" s="21"/>
      <c r="X211" s="21"/>
      <c r="Y211" s="21"/>
      <c r="Z211" s="21"/>
      <c r="AA211" s="28"/>
      <c r="AB211" s="21"/>
      <c r="AC211" s="21"/>
      <c r="AD211" s="21"/>
      <c r="AE211" s="21" t="s">
        <v>258</v>
      </c>
    </row>
    <row r="212" spans="1:31" ht="15" x14ac:dyDescent="0.25">
      <c r="A212" s="22" t="s">
        <v>388</v>
      </c>
      <c r="B212" s="22" t="s">
        <v>37</v>
      </c>
      <c r="C212" s="22" t="s">
        <v>34</v>
      </c>
      <c r="D212" s="22" t="s">
        <v>393</v>
      </c>
      <c r="E212" s="22" t="s">
        <v>11</v>
      </c>
      <c r="F212" s="22" t="s">
        <v>12</v>
      </c>
      <c r="G212" s="22" t="s">
        <v>13</v>
      </c>
      <c r="H212" s="22" t="s">
        <v>41</v>
      </c>
      <c r="I212" s="51" t="s">
        <v>440</v>
      </c>
      <c r="J212" s="24"/>
      <c r="K212" s="24"/>
      <c r="L212" s="24"/>
      <c r="M212" s="24"/>
      <c r="N212" s="24"/>
      <c r="O212" s="24"/>
      <c r="P212" s="24"/>
      <c r="Q212" s="24"/>
      <c r="R212" s="24"/>
      <c r="S212" s="24"/>
      <c r="T212" s="24"/>
      <c r="U212" s="24">
        <v>648736853976.7843</v>
      </c>
      <c r="V212" s="24">
        <v>73652847619.546783</v>
      </c>
      <c r="W212" s="24">
        <v>79648653274.205948</v>
      </c>
      <c r="X212" s="24">
        <v>61411243068.406776</v>
      </c>
      <c r="Y212" s="24">
        <v>95528869138.57019</v>
      </c>
      <c r="Z212" s="24">
        <v>91080602293.768585</v>
      </c>
      <c r="AA212" s="29">
        <v>91859613492.477493</v>
      </c>
      <c r="AB212" s="24">
        <v>98778781282.252304</v>
      </c>
      <c r="AC212" s="24">
        <v>114151752794.66217</v>
      </c>
      <c r="AD212" s="24">
        <v>110085733680.90407</v>
      </c>
      <c r="AE212" s="24" t="s">
        <v>378</v>
      </c>
    </row>
    <row r="213" spans="1:31" ht="15" x14ac:dyDescent="0.25">
      <c r="A213" s="19" t="s">
        <v>388</v>
      </c>
      <c r="B213" s="19" t="s">
        <v>37</v>
      </c>
      <c r="C213" s="19" t="s">
        <v>34</v>
      </c>
      <c r="D213" s="19" t="s">
        <v>393</v>
      </c>
      <c r="E213" s="19" t="s">
        <v>11</v>
      </c>
      <c r="F213" s="19" t="s">
        <v>12</v>
      </c>
      <c r="G213" s="19" t="s">
        <v>13</v>
      </c>
      <c r="H213" s="19" t="s">
        <v>399</v>
      </c>
      <c r="I213" s="52" t="s">
        <v>440</v>
      </c>
      <c r="J213" s="21">
        <v>5023049.5251609888</v>
      </c>
      <c r="K213" s="21">
        <v>157969781.52209362</v>
      </c>
      <c r="L213" s="21">
        <v>14054340.993608585</v>
      </c>
      <c r="M213" s="21">
        <v>5341330.3673645509</v>
      </c>
      <c r="N213" s="21">
        <v>7614527.5559797278</v>
      </c>
      <c r="O213" s="21">
        <v>539565073.40258861</v>
      </c>
      <c r="P213" s="21">
        <v>2040026795.8258669</v>
      </c>
      <c r="Q213" s="21">
        <v>1493005768.2342076</v>
      </c>
      <c r="R213" s="21">
        <v>2040596409.9962003</v>
      </c>
      <c r="S213" s="21">
        <v>272141767.40422106</v>
      </c>
      <c r="T213" s="21">
        <v>297218177.7951296</v>
      </c>
      <c r="U213" s="21">
        <v>59617513.374364041</v>
      </c>
      <c r="V213" s="21">
        <v>101953713.24582569</v>
      </c>
      <c r="W213" s="21">
        <v>311128016.80534703</v>
      </c>
      <c r="X213" s="21">
        <v>337707685.25252688</v>
      </c>
      <c r="Y213" s="21">
        <v>2742650416.0588174</v>
      </c>
      <c r="Z213" s="21">
        <v>5124626154.0344629</v>
      </c>
      <c r="AA213" s="28">
        <v>2019304155.0096009</v>
      </c>
      <c r="AB213" s="21">
        <v>3029287215.4183135</v>
      </c>
      <c r="AC213" s="21">
        <v>3020217747.2778907</v>
      </c>
      <c r="AD213" s="21">
        <v>6606044193.6797323</v>
      </c>
      <c r="AE213" s="21" t="s">
        <v>486</v>
      </c>
    </row>
    <row r="214" spans="1:31" ht="15" x14ac:dyDescent="0.25">
      <c r="A214" s="22" t="s">
        <v>388</v>
      </c>
      <c r="B214" s="22" t="s">
        <v>37</v>
      </c>
      <c r="C214" s="22" t="s">
        <v>34</v>
      </c>
      <c r="D214" s="22" t="s">
        <v>393</v>
      </c>
      <c r="E214" s="22" t="s">
        <v>11</v>
      </c>
      <c r="F214" s="22" t="s">
        <v>12</v>
      </c>
      <c r="G214" s="22" t="s">
        <v>13</v>
      </c>
      <c r="H214" s="22" t="s">
        <v>39</v>
      </c>
      <c r="I214" s="51" t="s">
        <v>440</v>
      </c>
      <c r="J214" s="24">
        <v>58188640784516.133</v>
      </c>
      <c r="K214" s="24">
        <v>57988005491612.891</v>
      </c>
      <c r="L214" s="24">
        <v>58600136949677.406</v>
      </c>
      <c r="M214" s="24">
        <v>60812584815483.867</v>
      </c>
      <c r="N214" s="24">
        <v>61778835870967.742</v>
      </c>
      <c r="O214" s="24">
        <v>61823063752258.063</v>
      </c>
      <c r="P214" s="24">
        <v>61978200247741.938</v>
      </c>
      <c r="Q214" s="24">
        <v>57472135339354.836</v>
      </c>
      <c r="R214" s="24">
        <v>51708080578064.516</v>
      </c>
      <c r="S214" s="24">
        <v>60707340637535.953</v>
      </c>
      <c r="T214" s="24">
        <v>56906861718053.852</v>
      </c>
      <c r="U214" s="24">
        <v>62101946346245.203</v>
      </c>
      <c r="V214" s="24">
        <v>49909239988318.938</v>
      </c>
      <c r="W214" s="24">
        <v>47758126910450.125</v>
      </c>
      <c r="X214" s="24">
        <v>47476428193272.039</v>
      </c>
      <c r="Y214" s="24">
        <v>40130759060910.656</v>
      </c>
      <c r="Z214" s="24">
        <v>47246868390325.734</v>
      </c>
      <c r="AA214" s="29">
        <v>48396708090765.82</v>
      </c>
      <c r="AB214" s="24">
        <v>48707176368365.633</v>
      </c>
      <c r="AC214" s="24">
        <v>45615130515492.82</v>
      </c>
      <c r="AD214" s="24">
        <v>39192978756140.813</v>
      </c>
      <c r="AE214" s="24" t="s">
        <v>387</v>
      </c>
    </row>
    <row r="215" spans="1:31" ht="15" x14ac:dyDescent="0.25">
      <c r="A215" s="19" t="s">
        <v>388</v>
      </c>
      <c r="B215" s="19" t="s">
        <v>37</v>
      </c>
      <c r="C215" s="19" t="s">
        <v>34</v>
      </c>
      <c r="D215" s="19" t="s">
        <v>393</v>
      </c>
      <c r="E215" s="19" t="s">
        <v>11</v>
      </c>
      <c r="F215" s="19" t="s">
        <v>12</v>
      </c>
      <c r="G215" s="19" t="s">
        <v>13</v>
      </c>
      <c r="H215" s="19" t="s">
        <v>26</v>
      </c>
      <c r="I215" s="52" t="s">
        <v>440</v>
      </c>
      <c r="J215" s="21">
        <v>2509377612.614069</v>
      </c>
      <c r="K215" s="21">
        <v>2566364432.6722956</v>
      </c>
      <c r="L215" s="21">
        <v>2583606153.1510768</v>
      </c>
      <c r="M215" s="21">
        <v>2636651862.2690716</v>
      </c>
      <c r="N215" s="21">
        <v>2563014861.6063561</v>
      </c>
      <c r="O215" s="21">
        <v>2648198477.9276156</v>
      </c>
      <c r="P215" s="21">
        <v>2709463097.7217107</v>
      </c>
      <c r="Q215" s="21">
        <v>2684539258.5205016</v>
      </c>
      <c r="R215" s="21">
        <v>2648936583.258472</v>
      </c>
      <c r="S215" s="21">
        <v>2459677354.8387098</v>
      </c>
      <c r="T215" s="21">
        <v>11490998129.032259</v>
      </c>
      <c r="U215" s="21">
        <v>37588234200.858665</v>
      </c>
      <c r="V215" s="21"/>
      <c r="W215" s="21"/>
      <c r="X215" s="21"/>
      <c r="Y215" s="21"/>
      <c r="Z215" s="21"/>
      <c r="AA215" s="28"/>
      <c r="AB215" s="21"/>
      <c r="AC215" s="21"/>
      <c r="AD215" s="21"/>
      <c r="AE215" s="21" t="s">
        <v>188</v>
      </c>
    </row>
    <row r="216" spans="1:31" ht="15" x14ac:dyDescent="0.25">
      <c r="A216" s="22" t="s">
        <v>388</v>
      </c>
      <c r="B216" s="22" t="s">
        <v>37</v>
      </c>
      <c r="C216" s="22" t="s">
        <v>34</v>
      </c>
      <c r="D216" s="22" t="s">
        <v>393</v>
      </c>
      <c r="E216" s="22" t="s">
        <v>11</v>
      </c>
      <c r="F216" s="22" t="s">
        <v>12</v>
      </c>
      <c r="G216" s="22" t="s">
        <v>13</v>
      </c>
      <c r="H216" s="22" t="s">
        <v>17</v>
      </c>
      <c r="I216" s="51" t="s">
        <v>440</v>
      </c>
      <c r="J216" s="24">
        <v>9152618773.5182743</v>
      </c>
      <c r="K216" s="24">
        <v>233903496520.5152</v>
      </c>
      <c r="L216" s="24">
        <v>13377770233.0581</v>
      </c>
      <c r="M216" s="24">
        <v>22723677858.125774</v>
      </c>
      <c r="N216" s="24">
        <v>21916275325.577618</v>
      </c>
      <c r="O216" s="24">
        <v>895936256010.67737</v>
      </c>
      <c r="P216" s="24">
        <v>451139849987.44214</v>
      </c>
      <c r="Q216" s="24">
        <v>363116344061.26587</v>
      </c>
      <c r="R216" s="24">
        <v>695146038890.526</v>
      </c>
      <c r="S216" s="24">
        <v>137793758954.85638</v>
      </c>
      <c r="T216" s="24">
        <v>200099653776.92569</v>
      </c>
      <c r="U216" s="24">
        <v>17699354850.430424</v>
      </c>
      <c r="V216" s="24">
        <v>18720892259.313538</v>
      </c>
      <c r="W216" s="24">
        <v>18953611665.938667</v>
      </c>
      <c r="X216" s="24">
        <v>19268184795.118195</v>
      </c>
      <c r="Y216" s="24">
        <v>82242025163.085846</v>
      </c>
      <c r="Z216" s="24">
        <v>117314684046.69281</v>
      </c>
      <c r="AA216" s="29">
        <v>43188362155.278648</v>
      </c>
      <c r="AB216" s="24">
        <v>58846093959.724129</v>
      </c>
      <c r="AC216" s="24">
        <v>46055622290.5457</v>
      </c>
      <c r="AD216" s="24">
        <v>80554340589.588455</v>
      </c>
      <c r="AE216" s="24" t="s">
        <v>250</v>
      </c>
    </row>
    <row r="217" spans="1:31" ht="15" x14ac:dyDescent="0.25">
      <c r="A217" s="19" t="s">
        <v>388</v>
      </c>
      <c r="B217" s="19" t="s">
        <v>37</v>
      </c>
      <c r="C217" s="19" t="s">
        <v>34</v>
      </c>
      <c r="D217" s="19" t="s">
        <v>393</v>
      </c>
      <c r="E217" s="19" t="s">
        <v>11</v>
      </c>
      <c r="F217" s="19" t="s">
        <v>12</v>
      </c>
      <c r="G217" s="19" t="s">
        <v>13</v>
      </c>
      <c r="H217" s="19" t="s">
        <v>164</v>
      </c>
      <c r="I217" s="52" t="s">
        <v>440</v>
      </c>
      <c r="J217" s="21"/>
      <c r="K217" s="21"/>
      <c r="L217" s="21"/>
      <c r="M217" s="21"/>
      <c r="N217" s="21"/>
      <c r="O217" s="21"/>
      <c r="P217" s="21"/>
      <c r="Q217" s="21"/>
      <c r="R217" s="21"/>
      <c r="S217" s="21"/>
      <c r="T217" s="21"/>
      <c r="U217" s="21"/>
      <c r="V217" s="21">
        <v>3708193548.3870969</v>
      </c>
      <c r="W217" s="21"/>
      <c r="X217" s="21"/>
      <c r="Y217" s="21"/>
      <c r="Z217" s="21"/>
      <c r="AA217" s="28"/>
      <c r="AB217" s="21"/>
      <c r="AC217" s="21"/>
      <c r="AD217" s="21"/>
      <c r="AE217" s="21" t="s">
        <v>380</v>
      </c>
    </row>
    <row r="218" spans="1:31" ht="15" x14ac:dyDescent="0.25">
      <c r="A218" s="22" t="s">
        <v>388</v>
      </c>
      <c r="B218" s="22" t="s">
        <v>37</v>
      </c>
      <c r="C218" s="22" t="s">
        <v>34</v>
      </c>
      <c r="D218" s="22" t="s">
        <v>393</v>
      </c>
      <c r="E218" s="22" t="s">
        <v>11</v>
      </c>
      <c r="F218" s="22" t="s">
        <v>12</v>
      </c>
      <c r="G218" s="22" t="s">
        <v>13</v>
      </c>
      <c r="H218" s="22" t="s">
        <v>79</v>
      </c>
      <c r="I218" s="51" t="s">
        <v>440</v>
      </c>
      <c r="J218" s="24"/>
      <c r="K218" s="24"/>
      <c r="L218" s="24"/>
      <c r="M218" s="24"/>
      <c r="N218" s="24"/>
      <c r="O218" s="24"/>
      <c r="P218" s="24"/>
      <c r="Q218" s="24"/>
      <c r="R218" s="24"/>
      <c r="S218" s="24"/>
      <c r="T218" s="24"/>
      <c r="U218" s="24">
        <v>47836554600.224808</v>
      </c>
      <c r="V218" s="24">
        <v>14557641498.685114</v>
      </c>
      <c r="W218" s="24">
        <v>14607311998.680632</v>
      </c>
      <c r="X218" s="24">
        <v>22972929747.925026</v>
      </c>
      <c r="Y218" s="24">
        <v>25403678247.705471</v>
      </c>
      <c r="Z218" s="24">
        <v>25528760497.69418</v>
      </c>
      <c r="AA218" s="29">
        <v>18164008498.359379</v>
      </c>
      <c r="AB218" s="24">
        <v>23802645247.850082</v>
      </c>
      <c r="AC218" s="24">
        <v>29760230247.311981</v>
      </c>
      <c r="AD218" s="24">
        <v>13381338998.791363</v>
      </c>
      <c r="AE218" s="24" t="s">
        <v>379</v>
      </c>
    </row>
    <row r="219" spans="1:31" ht="15" x14ac:dyDescent="0.25">
      <c r="A219" s="19" t="s">
        <v>388</v>
      </c>
      <c r="B219" s="19" t="s">
        <v>37</v>
      </c>
      <c r="C219" s="19" t="s">
        <v>34</v>
      </c>
      <c r="D219" s="19" t="s">
        <v>393</v>
      </c>
      <c r="E219" s="19" t="s">
        <v>11</v>
      </c>
      <c r="F219" s="19" t="s">
        <v>12</v>
      </c>
      <c r="G219" s="19" t="s">
        <v>13</v>
      </c>
      <c r="H219" s="19" t="s">
        <v>38</v>
      </c>
      <c r="I219" s="52" t="s">
        <v>440</v>
      </c>
      <c r="J219" s="21">
        <v>8008789954294.0508</v>
      </c>
      <c r="K219" s="21">
        <v>10914394839910.67</v>
      </c>
      <c r="L219" s="21">
        <v>4367247448953.479</v>
      </c>
      <c r="M219" s="21">
        <v>8187427216187.3965</v>
      </c>
      <c r="N219" s="21">
        <v>6269281369554.3604</v>
      </c>
      <c r="O219" s="21">
        <v>6591373102091.7324</v>
      </c>
      <c r="P219" s="21">
        <v>3919474195106.519</v>
      </c>
      <c r="Q219" s="21">
        <v>3746820479946.2861</v>
      </c>
      <c r="R219" s="21">
        <v>3897919520625.7124</v>
      </c>
      <c r="S219" s="21">
        <v>2600421669.0966592</v>
      </c>
      <c r="T219" s="21">
        <v>2901264907.5957365</v>
      </c>
      <c r="U219" s="21">
        <v>39325173968.113541</v>
      </c>
      <c r="V219" s="21">
        <v>31735807339.579758</v>
      </c>
      <c r="W219" s="21">
        <v>19313720435.880932</v>
      </c>
      <c r="X219" s="21">
        <v>17238442734.591805</v>
      </c>
      <c r="Y219" s="21">
        <v>26341821933.305679</v>
      </c>
      <c r="Z219" s="21">
        <v>9350586283.3886986</v>
      </c>
      <c r="AA219" s="28">
        <v>7957028310.6381111</v>
      </c>
      <c r="AB219" s="21">
        <v>10294242100.900162</v>
      </c>
      <c r="AC219" s="21">
        <v>10300198579.727427</v>
      </c>
      <c r="AD219" s="21">
        <v>15720436566.704672</v>
      </c>
      <c r="AE219" s="21" t="s">
        <v>251</v>
      </c>
    </row>
    <row r="220" spans="1:31" ht="15" x14ac:dyDescent="0.25">
      <c r="A220" s="22" t="s">
        <v>388</v>
      </c>
      <c r="B220" s="22" t="s">
        <v>37</v>
      </c>
      <c r="C220" s="22" t="s">
        <v>34</v>
      </c>
      <c r="D220" s="22" t="s">
        <v>393</v>
      </c>
      <c r="E220" s="22" t="s">
        <v>11</v>
      </c>
      <c r="F220" s="22" t="s">
        <v>12</v>
      </c>
      <c r="G220" s="22" t="s">
        <v>13</v>
      </c>
      <c r="H220" s="22" t="s">
        <v>16</v>
      </c>
      <c r="I220" s="51" t="s">
        <v>440</v>
      </c>
      <c r="J220" s="24">
        <v>108357717389091.27</v>
      </c>
      <c r="K220" s="24">
        <v>98793750957276.234</v>
      </c>
      <c r="L220" s="24">
        <v>91766341353836.703</v>
      </c>
      <c r="M220" s="24">
        <v>98068797504228.328</v>
      </c>
      <c r="N220" s="24">
        <v>118723594363576.28</v>
      </c>
      <c r="O220" s="24">
        <v>113279131491078.19</v>
      </c>
      <c r="P220" s="24">
        <v>108331619947453.05</v>
      </c>
      <c r="Q220" s="24">
        <v>104423417718196.56</v>
      </c>
      <c r="R220" s="24">
        <v>116314682936441.98</v>
      </c>
      <c r="S220" s="24">
        <v>114100367128356.02</v>
      </c>
      <c r="T220" s="24">
        <v>122262196972214.45</v>
      </c>
      <c r="U220" s="24">
        <v>146999306470327</v>
      </c>
      <c r="V220" s="24">
        <v>133855879164812.98</v>
      </c>
      <c r="W220" s="24">
        <v>137574887193169.36</v>
      </c>
      <c r="X220" s="24">
        <v>142170973441650.06</v>
      </c>
      <c r="Y220" s="24">
        <v>136759097281473.73</v>
      </c>
      <c r="Z220" s="24">
        <v>139392471658954.22</v>
      </c>
      <c r="AA220" s="29">
        <v>135094406561979.55</v>
      </c>
      <c r="AB220" s="24">
        <v>135959026884746.88</v>
      </c>
      <c r="AC220" s="24">
        <v>143425574273793.75</v>
      </c>
      <c r="AD220" s="24">
        <v>131480759189051.61</v>
      </c>
      <c r="AE220" s="24" t="s">
        <v>247</v>
      </c>
    </row>
    <row r="221" spans="1:31" ht="15" x14ac:dyDescent="0.25">
      <c r="A221" s="19" t="s">
        <v>388</v>
      </c>
      <c r="B221" s="19" t="s">
        <v>37</v>
      </c>
      <c r="C221" s="19" t="s">
        <v>34</v>
      </c>
      <c r="D221" s="19" t="s">
        <v>393</v>
      </c>
      <c r="E221" s="19" t="s">
        <v>11</v>
      </c>
      <c r="F221" s="19" t="s">
        <v>12</v>
      </c>
      <c r="G221" s="19" t="s">
        <v>13</v>
      </c>
      <c r="H221" s="19" t="s">
        <v>20</v>
      </c>
      <c r="I221" s="52" t="s">
        <v>440</v>
      </c>
      <c r="J221" s="21">
        <v>1974955788399.2131</v>
      </c>
      <c r="K221" s="21">
        <v>1974955788399.2124</v>
      </c>
      <c r="L221" s="21">
        <v>1974955788399.2131</v>
      </c>
      <c r="M221" s="21">
        <v>1974955788399.2124</v>
      </c>
      <c r="N221" s="21">
        <v>1974955788399.2131</v>
      </c>
      <c r="O221" s="21">
        <v>1974955788399.2131</v>
      </c>
      <c r="P221" s="21">
        <v>1974955788399.2131</v>
      </c>
      <c r="Q221" s="21">
        <v>1974955788399.2124</v>
      </c>
      <c r="R221" s="21">
        <v>1974955788399.2124</v>
      </c>
      <c r="S221" s="21">
        <v>2315988003323.2002</v>
      </c>
      <c r="T221" s="21">
        <v>1517920683361.3928</v>
      </c>
      <c r="U221" s="21">
        <v>2090958678513.0391</v>
      </c>
      <c r="V221" s="21">
        <v>1749068592833.3618</v>
      </c>
      <c r="W221" s="21">
        <v>2042536477536.9456</v>
      </c>
      <c r="X221" s="21">
        <v>2001450973678.4426</v>
      </c>
      <c r="Y221" s="21">
        <v>2127642164100.9868</v>
      </c>
      <c r="Z221" s="21">
        <v>1913848474616.1868</v>
      </c>
      <c r="AA221" s="28">
        <v>1413666408377.814</v>
      </c>
      <c r="AB221" s="21">
        <v>2167146133679.9465</v>
      </c>
      <c r="AC221" s="21">
        <v>1995905430758.0444</v>
      </c>
      <c r="AD221" s="21">
        <v>2510769316868.2969</v>
      </c>
      <c r="AE221" s="21" t="s">
        <v>252</v>
      </c>
    </row>
    <row r="222" spans="1:31" ht="15" x14ac:dyDescent="0.25">
      <c r="A222" s="22" t="s">
        <v>388</v>
      </c>
      <c r="B222" s="22" t="s">
        <v>37</v>
      </c>
      <c r="C222" s="22" t="s">
        <v>34</v>
      </c>
      <c r="D222" s="22" t="s">
        <v>393</v>
      </c>
      <c r="E222" s="22" t="s">
        <v>11</v>
      </c>
      <c r="F222" s="22" t="s">
        <v>12</v>
      </c>
      <c r="G222" s="22" t="s">
        <v>13</v>
      </c>
      <c r="H222" s="22" t="s">
        <v>248</v>
      </c>
      <c r="I222" s="51" t="s">
        <v>440</v>
      </c>
      <c r="J222" s="24">
        <v>16786001776548.586</v>
      </c>
      <c r="K222" s="24">
        <v>17167204214128.762</v>
      </c>
      <c r="L222" s="24">
        <v>17282539406860.473</v>
      </c>
      <c r="M222" s="24">
        <v>17637378536299.199</v>
      </c>
      <c r="N222" s="24">
        <v>17144797898881.127</v>
      </c>
      <c r="O222" s="24">
        <v>17714617414171.957</v>
      </c>
      <c r="P222" s="24">
        <v>18124435375220.844</v>
      </c>
      <c r="Q222" s="24">
        <v>17957712118024.891</v>
      </c>
      <c r="R222" s="24">
        <v>17719554828665.824</v>
      </c>
      <c r="S222" s="24">
        <v>16453541404256.184</v>
      </c>
      <c r="T222" s="24">
        <v>5961989118489.3008</v>
      </c>
      <c r="U222" s="24">
        <v>289177430819.71344</v>
      </c>
      <c r="V222" s="24">
        <v>25714894920937.609</v>
      </c>
      <c r="W222" s="24">
        <v>29120025665899.801</v>
      </c>
      <c r="X222" s="24">
        <v>28870967850857.668</v>
      </c>
      <c r="Y222" s="24">
        <v>28911599108147.738</v>
      </c>
      <c r="Z222" s="24">
        <v>24668240913677.57</v>
      </c>
      <c r="AA222" s="29">
        <v>28552263659443.703</v>
      </c>
      <c r="AB222" s="24">
        <v>27320809038350.617</v>
      </c>
      <c r="AC222" s="24">
        <v>19142842976255.891</v>
      </c>
      <c r="AD222" s="24">
        <v>28455258521130.152</v>
      </c>
      <c r="AE222" s="24" t="s">
        <v>249</v>
      </c>
    </row>
    <row r="223" spans="1:31" ht="15" x14ac:dyDescent="0.25">
      <c r="A223" s="19" t="s">
        <v>388</v>
      </c>
      <c r="B223" s="19" t="s">
        <v>37</v>
      </c>
      <c r="C223" s="19" t="s">
        <v>34</v>
      </c>
      <c r="D223" s="19" t="s">
        <v>393</v>
      </c>
      <c r="E223" s="19" t="s">
        <v>11</v>
      </c>
      <c r="F223" s="19" t="s">
        <v>12</v>
      </c>
      <c r="G223" s="19" t="s">
        <v>13</v>
      </c>
      <c r="H223" s="19" t="s">
        <v>22</v>
      </c>
      <c r="I223" s="52" t="s">
        <v>440</v>
      </c>
      <c r="J223" s="21">
        <v>193661682306983.09</v>
      </c>
      <c r="K223" s="21">
        <v>204899654955019</v>
      </c>
      <c r="L223" s="21">
        <v>221681372378987.31</v>
      </c>
      <c r="M223" s="21">
        <v>216775731717389.72</v>
      </c>
      <c r="N223" s="21">
        <v>178917018248228.44</v>
      </c>
      <c r="O223" s="21">
        <v>194208078191392.19</v>
      </c>
      <c r="P223" s="21">
        <v>200330613498594.78</v>
      </c>
      <c r="Q223" s="21">
        <v>204527737128138.63</v>
      </c>
      <c r="R223" s="21">
        <v>185357199757640.66</v>
      </c>
      <c r="S223" s="21">
        <v>161093452989507.34</v>
      </c>
      <c r="T223" s="21">
        <v>213188731992964.88</v>
      </c>
      <c r="U223" s="21">
        <v>187626039903891.47</v>
      </c>
      <c r="V223" s="21">
        <v>196409404423147.09</v>
      </c>
      <c r="W223" s="21">
        <v>192111733416691.31</v>
      </c>
      <c r="X223" s="21">
        <v>198271058342918.66</v>
      </c>
      <c r="Y223" s="21">
        <v>194295696677203.78</v>
      </c>
      <c r="Z223" s="21">
        <v>207341493672195.63</v>
      </c>
      <c r="AA223" s="28">
        <v>215047813387981.5</v>
      </c>
      <c r="AB223" s="21">
        <v>210915110272384.59</v>
      </c>
      <c r="AC223" s="21">
        <v>215716471249817.28</v>
      </c>
      <c r="AD223" s="21">
        <v>193319199107904.78</v>
      </c>
      <c r="AE223" s="21" t="s">
        <v>253</v>
      </c>
    </row>
    <row r="224" spans="1:31" ht="15" x14ac:dyDescent="0.25">
      <c r="A224" s="22" t="s">
        <v>388</v>
      </c>
      <c r="B224" s="22" t="s">
        <v>37</v>
      </c>
      <c r="C224" s="22" t="s">
        <v>34</v>
      </c>
      <c r="D224" s="22" t="s">
        <v>393</v>
      </c>
      <c r="E224" s="22" t="s">
        <v>11</v>
      </c>
      <c r="F224" s="22" t="s">
        <v>12</v>
      </c>
      <c r="G224" s="22" t="s">
        <v>13</v>
      </c>
      <c r="H224" s="22" t="s">
        <v>401</v>
      </c>
      <c r="I224" s="51" t="s">
        <v>440</v>
      </c>
      <c r="J224" s="24"/>
      <c r="K224" s="24"/>
      <c r="L224" s="24"/>
      <c r="M224" s="24"/>
      <c r="N224" s="24"/>
      <c r="O224" s="24"/>
      <c r="P224" s="24"/>
      <c r="Q224" s="24"/>
      <c r="R224" s="24"/>
      <c r="S224" s="24"/>
      <c r="T224" s="24">
        <v>108477501.05021216</v>
      </c>
      <c r="U224" s="24">
        <v>8575767.1776610035</v>
      </c>
      <c r="V224" s="24">
        <v>44989736.433826879</v>
      </c>
      <c r="W224" s="24">
        <v>607384311.60482466</v>
      </c>
      <c r="X224" s="24">
        <v>570503978.17648327</v>
      </c>
      <c r="Y224" s="24">
        <v>3582154492.7254119</v>
      </c>
      <c r="Z224" s="24">
        <v>8020992839.8068714</v>
      </c>
      <c r="AA224" s="29">
        <v>3984595735.3411236</v>
      </c>
      <c r="AB224" s="24">
        <v>6298287943.5781841</v>
      </c>
      <c r="AC224" s="24">
        <v>8817430790.7083263</v>
      </c>
      <c r="AD224" s="24">
        <v>14602692370.658335</v>
      </c>
      <c r="AE224" s="24" t="s">
        <v>487</v>
      </c>
    </row>
    <row r="225" spans="1:31" ht="15" x14ac:dyDescent="0.25">
      <c r="A225" s="19" t="s">
        <v>388</v>
      </c>
      <c r="B225" s="19" t="s">
        <v>37</v>
      </c>
      <c r="C225" s="19" t="s">
        <v>34</v>
      </c>
      <c r="D225" s="19" t="s">
        <v>393</v>
      </c>
      <c r="E225" s="19" t="s">
        <v>11</v>
      </c>
      <c r="F225" s="19" t="s">
        <v>12</v>
      </c>
      <c r="G225" s="19" t="s">
        <v>13</v>
      </c>
      <c r="H225" s="19" t="s">
        <v>23</v>
      </c>
      <c r="I225" s="52" t="s">
        <v>440</v>
      </c>
      <c r="J225" s="21">
        <v>17079096774.193548</v>
      </c>
      <c r="K225" s="21"/>
      <c r="L225" s="21"/>
      <c r="M225" s="21"/>
      <c r="N225" s="21"/>
      <c r="O225" s="21"/>
      <c r="P225" s="21"/>
      <c r="Q225" s="21"/>
      <c r="R225" s="21"/>
      <c r="S225" s="21"/>
      <c r="T225" s="21"/>
      <c r="U225" s="21"/>
      <c r="V225" s="21"/>
      <c r="W225" s="21"/>
      <c r="X225" s="21"/>
      <c r="Y225" s="21"/>
      <c r="Z225" s="21"/>
      <c r="AA225" s="28"/>
      <c r="AB225" s="21"/>
      <c r="AC225" s="21"/>
      <c r="AD225" s="21"/>
      <c r="AE225" s="21" t="s">
        <v>254</v>
      </c>
    </row>
    <row r="226" spans="1:31" ht="15" x14ac:dyDescent="0.25">
      <c r="A226" s="22" t="s">
        <v>388</v>
      </c>
      <c r="B226" s="22" t="s">
        <v>158</v>
      </c>
      <c r="C226" s="22" t="s">
        <v>34</v>
      </c>
      <c r="D226" s="22" t="s">
        <v>393</v>
      </c>
      <c r="E226" s="22" t="s">
        <v>159</v>
      </c>
      <c r="F226" s="22" t="s">
        <v>12</v>
      </c>
      <c r="G226" s="22" t="s">
        <v>155</v>
      </c>
      <c r="H226" s="22" t="s">
        <v>16</v>
      </c>
      <c r="I226" s="51" t="s">
        <v>440</v>
      </c>
      <c r="J226" s="24">
        <v>50806672002855.602</v>
      </c>
      <c r="K226" s="24">
        <v>46322327765492.922</v>
      </c>
      <c r="L226" s="24">
        <v>43027322081037.5</v>
      </c>
      <c r="M226" s="24">
        <v>45982412222845.539</v>
      </c>
      <c r="N226" s="24">
        <v>55667015355913.633</v>
      </c>
      <c r="O226" s="24">
        <v>53114220353768.461</v>
      </c>
      <c r="P226" s="24">
        <v>50794435457186.547</v>
      </c>
      <c r="Q226" s="24">
        <v>48961961005277.75</v>
      </c>
      <c r="R226" s="24">
        <v>54537527067388.102</v>
      </c>
      <c r="S226" s="24">
        <v>53499280602965.188</v>
      </c>
      <c r="T226" s="24">
        <v>57326192260129.516</v>
      </c>
      <c r="U226" s="24">
        <v>49164253869932.352</v>
      </c>
      <c r="V226" s="24">
        <v>67003336305351.32</v>
      </c>
      <c r="W226" s="24">
        <v>66027892941286.211</v>
      </c>
      <c r="X226" s="24">
        <v>67077055514155.617</v>
      </c>
      <c r="Y226" s="24">
        <v>62100356638537.664</v>
      </c>
      <c r="Z226" s="24">
        <v>64845423349211.93</v>
      </c>
      <c r="AA226" s="29">
        <v>64667768095901.992</v>
      </c>
      <c r="AB226" s="24">
        <v>66505955532283.766</v>
      </c>
      <c r="AC226" s="24">
        <v>59069595347760.781</v>
      </c>
      <c r="AD226" s="24">
        <v>53991616952856.758</v>
      </c>
      <c r="AE226" s="24" t="s">
        <v>372</v>
      </c>
    </row>
    <row r="227" spans="1:31" ht="15" x14ac:dyDescent="0.25">
      <c r="A227" s="19" t="s">
        <v>388</v>
      </c>
      <c r="B227" s="19" t="s">
        <v>158</v>
      </c>
      <c r="C227" s="19" t="s">
        <v>34</v>
      </c>
      <c r="D227" s="19" t="s">
        <v>393</v>
      </c>
      <c r="E227" s="19" t="s">
        <v>159</v>
      </c>
      <c r="F227" s="19" t="s">
        <v>12</v>
      </c>
      <c r="G227" s="19" t="s">
        <v>155</v>
      </c>
      <c r="H227" s="19" t="s">
        <v>373</v>
      </c>
      <c r="I227" s="52" t="s">
        <v>440</v>
      </c>
      <c r="J227" s="21">
        <v>28936852475.977806</v>
      </c>
      <c r="K227" s="21">
        <v>29593995186.110809</v>
      </c>
      <c r="L227" s="21">
        <v>29792817842.142521</v>
      </c>
      <c r="M227" s="21">
        <v>30404513687.166035</v>
      </c>
      <c r="N227" s="21">
        <v>29555369654.701927</v>
      </c>
      <c r="O227" s="21">
        <v>30537663322.449505</v>
      </c>
      <c r="P227" s="21">
        <v>31244135419.780384</v>
      </c>
      <c r="Q227" s="21">
        <v>30956726520.268894</v>
      </c>
      <c r="R227" s="21">
        <v>30546174773.640995</v>
      </c>
      <c r="S227" s="21">
        <v>28363734655.832268</v>
      </c>
      <c r="T227" s="21"/>
      <c r="U227" s="21"/>
      <c r="V227" s="21"/>
      <c r="W227" s="21"/>
      <c r="X227" s="21"/>
      <c r="Y227" s="21"/>
      <c r="Z227" s="21"/>
      <c r="AA227" s="28"/>
      <c r="AB227" s="21"/>
      <c r="AC227" s="21"/>
      <c r="AD227" s="21"/>
      <c r="AE227" s="21" t="s">
        <v>374</v>
      </c>
    </row>
    <row r="228" spans="1:31" ht="15" x14ac:dyDescent="0.25">
      <c r="A228" s="22" t="s">
        <v>388</v>
      </c>
      <c r="B228" s="22" t="s">
        <v>158</v>
      </c>
      <c r="C228" s="22" t="s">
        <v>34</v>
      </c>
      <c r="D228" s="22" t="s">
        <v>393</v>
      </c>
      <c r="E228" s="22" t="s">
        <v>159</v>
      </c>
      <c r="F228" s="22" t="s">
        <v>12</v>
      </c>
      <c r="G228" s="22" t="s">
        <v>155</v>
      </c>
      <c r="H228" s="22" t="s">
        <v>22</v>
      </c>
      <c r="I228" s="51" t="s">
        <v>440</v>
      </c>
      <c r="J228" s="24">
        <v>22303758407342.434</v>
      </c>
      <c r="K228" s="24">
        <v>22445097493986.953</v>
      </c>
      <c r="L228" s="24">
        <v>24282632589318.766</v>
      </c>
      <c r="M228" s="24">
        <v>22988389194101.059</v>
      </c>
      <c r="N228" s="24">
        <v>19767927352944.348</v>
      </c>
      <c r="O228" s="24">
        <v>21001726691017.363</v>
      </c>
      <c r="P228" s="24">
        <v>23624519328972.102</v>
      </c>
      <c r="Q228" s="24">
        <v>24959665681653.375</v>
      </c>
      <c r="R228" s="24">
        <v>23115230559057</v>
      </c>
      <c r="S228" s="24">
        <v>32956215790229.77</v>
      </c>
      <c r="T228" s="24">
        <v>36761897069765.219</v>
      </c>
      <c r="U228" s="24">
        <v>48798047380887.547</v>
      </c>
      <c r="V228" s="24">
        <v>78618322866747.094</v>
      </c>
      <c r="W228" s="24">
        <v>73421772867130.734</v>
      </c>
      <c r="X228" s="24">
        <v>78193234240858.719</v>
      </c>
      <c r="Y228" s="24">
        <v>72285274398600.031</v>
      </c>
      <c r="Z228" s="24">
        <v>81688775985343.672</v>
      </c>
      <c r="AA228" s="29">
        <v>79795548454135.063</v>
      </c>
      <c r="AB228" s="24">
        <v>81272125381669.266</v>
      </c>
      <c r="AC228" s="24">
        <v>87679527319797.906</v>
      </c>
      <c r="AD228" s="24">
        <v>76470430715277.703</v>
      </c>
      <c r="AE228" s="24" t="s">
        <v>375</v>
      </c>
    </row>
    <row r="229" spans="1:31" ht="15" x14ac:dyDescent="0.25">
      <c r="A229" s="19" t="s">
        <v>388</v>
      </c>
      <c r="B229" s="19" t="s">
        <v>158</v>
      </c>
      <c r="C229" s="19" t="s">
        <v>34</v>
      </c>
      <c r="D229" s="19" t="s">
        <v>393</v>
      </c>
      <c r="E229" s="19" t="s">
        <v>159</v>
      </c>
      <c r="F229" s="19" t="s">
        <v>12</v>
      </c>
      <c r="G229" s="19" t="s">
        <v>155</v>
      </c>
      <c r="H229" s="19" t="s">
        <v>23</v>
      </c>
      <c r="I229" s="52" t="s">
        <v>440</v>
      </c>
      <c r="J229" s="21"/>
      <c r="K229" s="21"/>
      <c r="L229" s="21"/>
      <c r="M229" s="21"/>
      <c r="N229" s="21"/>
      <c r="O229" s="21"/>
      <c r="P229" s="21"/>
      <c r="Q229" s="21"/>
      <c r="R229" s="21"/>
      <c r="S229" s="21"/>
      <c r="T229" s="21"/>
      <c r="U229" s="21"/>
      <c r="V229" s="21"/>
      <c r="W229" s="21"/>
      <c r="X229" s="21"/>
      <c r="Y229" s="21"/>
      <c r="Z229" s="21"/>
      <c r="AA229" s="28"/>
      <c r="AB229" s="21"/>
      <c r="AC229" s="21"/>
      <c r="AD229" s="21"/>
      <c r="AE229" s="21" t="s">
        <v>546</v>
      </c>
    </row>
    <row r="230" spans="1:31" ht="15" x14ac:dyDescent="0.25">
      <c r="A230" s="22" t="s">
        <v>388</v>
      </c>
      <c r="B230" s="22" t="s">
        <v>40</v>
      </c>
      <c r="C230" s="22" t="s">
        <v>34</v>
      </c>
      <c r="D230" s="22" t="s">
        <v>157</v>
      </c>
      <c r="E230" s="22" t="s">
        <v>42</v>
      </c>
      <c r="F230" s="22" t="s">
        <v>12</v>
      </c>
      <c r="G230" s="22" t="s">
        <v>13</v>
      </c>
      <c r="H230" s="22" t="s">
        <v>16</v>
      </c>
      <c r="I230" s="51" t="s">
        <v>440</v>
      </c>
      <c r="J230" s="24">
        <v>9923092595276.4512</v>
      </c>
      <c r="K230" s="24">
        <v>11166292997757.465</v>
      </c>
      <c r="L230" s="24">
        <v>9833050096989.7617</v>
      </c>
      <c r="M230" s="24">
        <v>8871232501654.6523</v>
      </c>
      <c r="N230" s="24">
        <v>13270013185001.064</v>
      </c>
      <c r="O230" s="24">
        <v>11025089989080.604</v>
      </c>
      <c r="P230" s="24">
        <v>7186005289402.6064</v>
      </c>
      <c r="Q230" s="24">
        <v>9202752608982.9219</v>
      </c>
      <c r="R230" s="24">
        <v>7923739849228.7891</v>
      </c>
      <c r="S230" s="24">
        <v>6534220387031.9033</v>
      </c>
      <c r="T230" s="24">
        <v>9967090634211.9941</v>
      </c>
      <c r="U230" s="24">
        <v>10514508095386.762</v>
      </c>
      <c r="V230" s="24">
        <v>11661589035625.049</v>
      </c>
      <c r="W230" s="24">
        <v>9267536669756.0488</v>
      </c>
      <c r="X230" s="24">
        <v>22127789030931.371</v>
      </c>
      <c r="Y230" s="24">
        <v>16606091127112.33</v>
      </c>
      <c r="Z230" s="24">
        <v>20814611060754.758</v>
      </c>
      <c r="AA230" s="29">
        <v>18042123980955.297</v>
      </c>
      <c r="AB230" s="24">
        <v>17296422817949.594</v>
      </c>
      <c r="AC230" s="24">
        <v>19141220267547.762</v>
      </c>
      <c r="AD230" s="24">
        <v>17391365724745.674</v>
      </c>
      <c r="AE230" s="24" t="s">
        <v>424</v>
      </c>
    </row>
    <row r="231" spans="1:31" ht="15" x14ac:dyDescent="0.25">
      <c r="A231" s="19" t="s">
        <v>388</v>
      </c>
      <c r="B231" s="19" t="s">
        <v>40</v>
      </c>
      <c r="C231" s="19" t="s">
        <v>34</v>
      </c>
      <c r="D231" s="19" t="s">
        <v>157</v>
      </c>
      <c r="E231" s="19" t="s">
        <v>43</v>
      </c>
      <c r="F231" s="19" t="s">
        <v>12</v>
      </c>
      <c r="G231" s="19" t="s">
        <v>13</v>
      </c>
      <c r="H231" s="19" t="s">
        <v>16</v>
      </c>
      <c r="I231" s="52" t="s">
        <v>440</v>
      </c>
      <c r="J231" s="21">
        <v>1574799115031.2446</v>
      </c>
      <c r="K231" s="21">
        <v>1501768960595.9814</v>
      </c>
      <c r="L231" s="21">
        <v>1663838003358.7556</v>
      </c>
      <c r="M231" s="21">
        <v>1473972654501.7825</v>
      </c>
      <c r="N231" s="21">
        <v>1990391976696.7312</v>
      </c>
      <c r="O231" s="21">
        <v>1841750600801.1663</v>
      </c>
      <c r="P231" s="21">
        <v>1466794592767.7495</v>
      </c>
      <c r="Q231" s="21">
        <v>1582314952594.0386</v>
      </c>
      <c r="R231" s="21">
        <v>1679343171061.1714</v>
      </c>
      <c r="S231" s="21">
        <v>1537384333732.4685</v>
      </c>
      <c r="T231" s="21">
        <v>1491748650307.9902</v>
      </c>
      <c r="U231" s="21">
        <v>1500962180054.2693</v>
      </c>
      <c r="V231" s="21">
        <v>1303733567421.8594</v>
      </c>
      <c r="W231" s="21">
        <v>1233371522860.2241</v>
      </c>
      <c r="X231" s="21">
        <v>1266699778559.7229</v>
      </c>
      <c r="Y231" s="21">
        <v>1268004604467.1721</v>
      </c>
      <c r="Z231" s="21">
        <v>1285927145586.1624</v>
      </c>
      <c r="AA231" s="28">
        <v>1405428445522.3625</v>
      </c>
      <c r="AB231" s="21">
        <v>1321564293918.1436</v>
      </c>
      <c r="AC231" s="21">
        <v>1470452013094.8354</v>
      </c>
      <c r="AD231" s="21">
        <v>1208040427071.6948</v>
      </c>
      <c r="AE231" s="21" t="s">
        <v>425</v>
      </c>
    </row>
    <row r="232" spans="1:31" ht="15" x14ac:dyDescent="0.25">
      <c r="A232" s="22" t="s">
        <v>388</v>
      </c>
      <c r="B232" s="22" t="s">
        <v>144</v>
      </c>
      <c r="C232" s="22" t="s">
        <v>145</v>
      </c>
      <c r="D232" s="22" t="s">
        <v>146</v>
      </c>
      <c r="E232" s="22" t="s">
        <v>11</v>
      </c>
      <c r="F232" s="22" t="s">
        <v>12</v>
      </c>
      <c r="G232" s="22" t="s">
        <v>13</v>
      </c>
      <c r="H232" s="22" t="s">
        <v>399</v>
      </c>
      <c r="I232" s="51" t="s">
        <v>440</v>
      </c>
      <c r="J232" s="24">
        <v>492228897.62691569</v>
      </c>
      <c r="K232" s="24">
        <v>760353448.63884771</v>
      </c>
      <c r="L232" s="24">
        <v>755371618.5290314</v>
      </c>
      <c r="M232" s="24">
        <v>174589502.26319656</v>
      </c>
      <c r="N232" s="24">
        <v>262008339.50562415</v>
      </c>
      <c r="O232" s="24">
        <v>567426756.4127574</v>
      </c>
      <c r="P232" s="24">
        <v>4247060346.4656544</v>
      </c>
      <c r="Q232" s="24">
        <v>2175886147.9863286</v>
      </c>
      <c r="R232" s="24">
        <v>2236253228.5754976</v>
      </c>
      <c r="S232" s="24">
        <v>3725280738.2145391</v>
      </c>
      <c r="T232" s="24">
        <v>1194301167.3617752</v>
      </c>
      <c r="U232" s="24">
        <v>2033801857.3923364</v>
      </c>
      <c r="V232" s="24">
        <v>1856347105.2316597</v>
      </c>
      <c r="W232" s="24">
        <v>7985035806.7445517</v>
      </c>
      <c r="X232" s="24">
        <v>8665754950.994669</v>
      </c>
      <c r="Y232" s="24">
        <v>13692570023.444197</v>
      </c>
      <c r="Z232" s="24">
        <v>16350583660.857401</v>
      </c>
      <c r="AA232" s="29">
        <v>12393295796.835556</v>
      </c>
      <c r="AB232" s="24">
        <v>16387978357.550608</v>
      </c>
      <c r="AC232" s="24">
        <v>16355676726.344238</v>
      </c>
      <c r="AD232" s="24">
        <v>26458714065.308052</v>
      </c>
      <c r="AE232" s="24" t="s">
        <v>516</v>
      </c>
    </row>
    <row r="233" spans="1:31" ht="15" x14ac:dyDescent="0.25">
      <c r="A233" s="19" t="s">
        <v>388</v>
      </c>
      <c r="B233" s="19" t="s">
        <v>144</v>
      </c>
      <c r="C233" s="19" t="s">
        <v>145</v>
      </c>
      <c r="D233" s="19" t="s">
        <v>146</v>
      </c>
      <c r="E233" s="19" t="s">
        <v>11</v>
      </c>
      <c r="F233" s="19" t="s">
        <v>12</v>
      </c>
      <c r="G233" s="19" t="s">
        <v>13</v>
      </c>
      <c r="H233" s="19" t="s">
        <v>14</v>
      </c>
      <c r="I233" s="52" t="s">
        <v>440</v>
      </c>
      <c r="J233" s="21">
        <v>62000000000</v>
      </c>
      <c r="K233" s="21"/>
      <c r="L233" s="21"/>
      <c r="M233" s="21">
        <v>1000000000</v>
      </c>
      <c r="N233" s="21">
        <v>19000000000</v>
      </c>
      <c r="O233" s="21">
        <v>36000000000</v>
      </c>
      <c r="P233" s="21">
        <v>3000000000</v>
      </c>
      <c r="Q233" s="21"/>
      <c r="R233" s="21"/>
      <c r="S233" s="21"/>
      <c r="T233" s="21"/>
      <c r="U233" s="21"/>
      <c r="V233" s="21"/>
      <c r="W233" s="21"/>
      <c r="X233" s="21"/>
      <c r="Y233" s="21"/>
      <c r="Z233" s="21"/>
      <c r="AA233" s="28"/>
      <c r="AB233" s="21"/>
      <c r="AC233" s="21"/>
      <c r="AD233" s="21"/>
      <c r="AE233" s="21" t="s">
        <v>358</v>
      </c>
    </row>
    <row r="234" spans="1:31" ht="15" x14ac:dyDescent="0.25">
      <c r="A234" s="22" t="s">
        <v>388</v>
      </c>
      <c r="B234" s="22" t="s">
        <v>144</v>
      </c>
      <c r="C234" s="22" t="s">
        <v>145</v>
      </c>
      <c r="D234" s="22" t="s">
        <v>146</v>
      </c>
      <c r="E234" s="22" t="s">
        <v>11</v>
      </c>
      <c r="F234" s="22" t="s">
        <v>12</v>
      </c>
      <c r="G234" s="22" t="s">
        <v>13</v>
      </c>
      <c r="H234" s="22" t="s">
        <v>17</v>
      </c>
      <c r="I234" s="51" t="s">
        <v>440</v>
      </c>
      <c r="J234" s="24">
        <v>897473771102.37451</v>
      </c>
      <c r="K234" s="24">
        <v>1126561646551.3596</v>
      </c>
      <c r="L234" s="24">
        <v>719466628381.47021</v>
      </c>
      <c r="M234" s="24">
        <v>743231410497.73584</v>
      </c>
      <c r="N234" s="24">
        <v>754597991660.49365</v>
      </c>
      <c r="O234" s="24">
        <v>942800573243.58789</v>
      </c>
      <c r="P234" s="24">
        <v>939810939653.53271</v>
      </c>
      <c r="Q234" s="24">
        <v>529538113852.01489</v>
      </c>
      <c r="R234" s="24">
        <v>762283746771.42358</v>
      </c>
      <c r="S234" s="24">
        <v>1887426719261.7837</v>
      </c>
      <c r="T234" s="24">
        <v>804565807572.22583</v>
      </c>
      <c r="U234" s="24">
        <v>604183642981.76025</v>
      </c>
      <c r="V234" s="24">
        <v>330770216172.69244</v>
      </c>
      <c r="W234" s="24">
        <v>480289956949.45599</v>
      </c>
      <c r="X234" s="24">
        <v>374813915294.89935</v>
      </c>
      <c r="Y234" s="24">
        <v>316086830116.24884</v>
      </c>
      <c r="Z234" s="24">
        <v>289439072218.88678</v>
      </c>
      <c r="AA234" s="29">
        <v>211275688883.80066</v>
      </c>
      <c r="AB234" s="24">
        <v>310852934974.73145</v>
      </c>
      <c r="AC234" s="24">
        <v>267384808264.5856</v>
      </c>
      <c r="AD234" s="24">
        <v>243502898922.06003</v>
      </c>
      <c r="AE234" s="24" t="s">
        <v>360</v>
      </c>
    </row>
    <row r="235" spans="1:31" ht="15" x14ac:dyDescent="0.25">
      <c r="A235" s="19" t="s">
        <v>388</v>
      </c>
      <c r="B235" s="19" t="s">
        <v>144</v>
      </c>
      <c r="C235" s="19" t="s">
        <v>145</v>
      </c>
      <c r="D235" s="19" t="s">
        <v>146</v>
      </c>
      <c r="E235" s="19" t="s">
        <v>11</v>
      </c>
      <c r="F235" s="19" t="s">
        <v>12</v>
      </c>
      <c r="G235" s="19" t="s">
        <v>13</v>
      </c>
      <c r="H235" s="19" t="s">
        <v>19</v>
      </c>
      <c r="I235" s="52" t="s">
        <v>440</v>
      </c>
      <c r="J235" s="21">
        <v>1591380000000</v>
      </c>
      <c r="K235" s="21">
        <v>1984635000000</v>
      </c>
      <c r="L235" s="21">
        <v>1226745000000</v>
      </c>
      <c r="M235" s="21">
        <v>1109295000000</v>
      </c>
      <c r="N235" s="21">
        <v>1566675000000</v>
      </c>
      <c r="O235" s="21">
        <v>1720980000000</v>
      </c>
      <c r="P235" s="21">
        <v>1624860000000</v>
      </c>
      <c r="Q235" s="21">
        <v>863865000000</v>
      </c>
      <c r="R235" s="21">
        <v>458460000000</v>
      </c>
      <c r="S235" s="21">
        <v>972540000000</v>
      </c>
      <c r="T235" s="21">
        <v>815805000000</v>
      </c>
      <c r="U235" s="21">
        <v>624915000000</v>
      </c>
      <c r="V235" s="21">
        <v>268650000000</v>
      </c>
      <c r="W235" s="21">
        <v>257040000000</v>
      </c>
      <c r="X235" s="21">
        <v>333720000000</v>
      </c>
      <c r="Y235" s="21">
        <v>247725000000</v>
      </c>
      <c r="Z235" s="21">
        <v>473175000000</v>
      </c>
      <c r="AA235" s="28">
        <v>286875000000</v>
      </c>
      <c r="AB235" s="21">
        <v>286875000000</v>
      </c>
      <c r="AC235" s="21">
        <v>418365000000</v>
      </c>
      <c r="AD235" s="21">
        <v>414585000000</v>
      </c>
      <c r="AE235" s="21" t="s">
        <v>361</v>
      </c>
    </row>
    <row r="236" spans="1:31" ht="15" x14ac:dyDescent="0.25">
      <c r="A236" s="22" t="s">
        <v>388</v>
      </c>
      <c r="B236" s="22" t="s">
        <v>144</v>
      </c>
      <c r="C236" s="22" t="s">
        <v>145</v>
      </c>
      <c r="D236" s="22" t="s">
        <v>146</v>
      </c>
      <c r="E236" s="22" t="s">
        <v>11</v>
      </c>
      <c r="F236" s="22" t="s">
        <v>12</v>
      </c>
      <c r="G236" s="22" t="s">
        <v>13</v>
      </c>
      <c r="H236" s="22" t="s">
        <v>38</v>
      </c>
      <c r="I236" s="51" t="s">
        <v>440</v>
      </c>
      <c r="J236" s="24">
        <v>17889000000000</v>
      </c>
      <c r="K236" s="24">
        <v>12279000000000</v>
      </c>
      <c r="L236" s="24">
        <v>14290000000000</v>
      </c>
      <c r="M236" s="24">
        <v>20489000000000</v>
      </c>
      <c r="N236" s="24">
        <v>24878000000000</v>
      </c>
      <c r="O236" s="24">
        <v>28287999999999.996</v>
      </c>
      <c r="P236" s="24">
        <v>24696000000000</v>
      </c>
      <c r="Q236" s="24">
        <v>26190000000000</v>
      </c>
      <c r="R236" s="24">
        <v>32156000000000.004</v>
      </c>
      <c r="S236" s="24">
        <v>30186000000000.004</v>
      </c>
      <c r="T236" s="24">
        <v>31725000000000</v>
      </c>
      <c r="U236" s="24">
        <v>30067000000000.004</v>
      </c>
      <c r="V236" s="24">
        <v>22728000000000</v>
      </c>
      <c r="W236" s="24">
        <v>22821000000000</v>
      </c>
      <c r="X236" s="24">
        <v>18804000000000</v>
      </c>
      <c r="Y236" s="24">
        <v>21125000000000</v>
      </c>
      <c r="Z236" s="24">
        <v>23006000000000</v>
      </c>
      <c r="AA236" s="29">
        <v>22096000000000</v>
      </c>
      <c r="AB236" s="24">
        <v>24078000000000</v>
      </c>
      <c r="AC236" s="24">
        <v>25947000000000</v>
      </c>
      <c r="AD236" s="24">
        <v>23715000000000</v>
      </c>
      <c r="AE236" s="24" t="s">
        <v>362</v>
      </c>
    </row>
    <row r="237" spans="1:31" ht="15" x14ac:dyDescent="0.25">
      <c r="A237" s="19" t="s">
        <v>388</v>
      </c>
      <c r="B237" s="19" t="s">
        <v>144</v>
      </c>
      <c r="C237" s="19" t="s">
        <v>145</v>
      </c>
      <c r="D237" s="19" t="s">
        <v>146</v>
      </c>
      <c r="E237" s="19" t="s">
        <v>11</v>
      </c>
      <c r="F237" s="19" t="s">
        <v>12</v>
      </c>
      <c r="G237" s="19" t="s">
        <v>13</v>
      </c>
      <c r="H237" s="19" t="s">
        <v>16</v>
      </c>
      <c r="I237" s="52" t="s">
        <v>440</v>
      </c>
      <c r="J237" s="21">
        <v>560195900174727.06</v>
      </c>
      <c r="K237" s="21">
        <v>514728299612230.88</v>
      </c>
      <c r="L237" s="21">
        <v>520960982941781.75</v>
      </c>
      <c r="M237" s="21">
        <v>499821388772711.06</v>
      </c>
      <c r="N237" s="21">
        <v>520844765015301.5</v>
      </c>
      <c r="O237" s="21">
        <v>489010239924977.31</v>
      </c>
      <c r="P237" s="21">
        <v>500599882748811.94</v>
      </c>
      <c r="Q237" s="21">
        <v>500387030673597.5</v>
      </c>
      <c r="R237" s="21">
        <v>499542850702474</v>
      </c>
      <c r="S237" s="21">
        <v>493886604961438.38</v>
      </c>
      <c r="T237" s="21">
        <v>509396621936578.69</v>
      </c>
      <c r="U237" s="21">
        <v>520545665706437.94</v>
      </c>
      <c r="V237" s="21">
        <v>429904942471152.75</v>
      </c>
      <c r="W237" s="21">
        <v>431153321010155.88</v>
      </c>
      <c r="X237" s="21">
        <v>377251973653296.88</v>
      </c>
      <c r="Y237" s="21">
        <v>385443905187050.5</v>
      </c>
      <c r="Z237" s="21">
        <v>393517683944134.13</v>
      </c>
      <c r="AA237" s="28">
        <v>405645356884330.44</v>
      </c>
      <c r="AB237" s="21">
        <v>391755994788246.19</v>
      </c>
      <c r="AC237" s="21">
        <v>435093253286193.13</v>
      </c>
      <c r="AD237" s="21">
        <v>427077055535656.19</v>
      </c>
      <c r="AE237" s="21" t="s">
        <v>359</v>
      </c>
    </row>
    <row r="238" spans="1:31" ht="15" x14ac:dyDescent="0.25">
      <c r="A238" s="22" t="s">
        <v>388</v>
      </c>
      <c r="B238" s="22" t="s">
        <v>144</v>
      </c>
      <c r="C238" s="22" t="s">
        <v>145</v>
      </c>
      <c r="D238" s="22" t="s">
        <v>146</v>
      </c>
      <c r="E238" s="22" t="s">
        <v>11</v>
      </c>
      <c r="F238" s="22" t="s">
        <v>12</v>
      </c>
      <c r="G238" s="22" t="s">
        <v>13</v>
      </c>
      <c r="H238" s="22" t="s">
        <v>401</v>
      </c>
      <c r="I238" s="51" t="s">
        <v>440</v>
      </c>
      <c r="J238" s="24"/>
      <c r="K238" s="24"/>
      <c r="L238" s="24"/>
      <c r="M238" s="24"/>
      <c r="N238" s="24"/>
      <c r="O238" s="24"/>
      <c r="P238" s="24"/>
      <c r="Q238" s="24"/>
      <c r="R238" s="24"/>
      <c r="S238" s="24"/>
      <c r="T238" s="24">
        <v>435891260.41294122</v>
      </c>
      <c r="U238" s="24">
        <v>292555160.84626043</v>
      </c>
      <c r="V238" s="24">
        <v>819161601.23269701</v>
      </c>
      <c r="W238" s="24">
        <v>15588391962.957678</v>
      </c>
      <c r="X238" s="24">
        <v>14639428977.602859</v>
      </c>
      <c r="Y238" s="24">
        <v>17883759789.160885</v>
      </c>
      <c r="Z238" s="24">
        <v>25591703770.849918</v>
      </c>
      <c r="AA238" s="29">
        <v>24455094323.646957</v>
      </c>
      <c r="AB238" s="24">
        <v>34072769984.845535</v>
      </c>
      <c r="AC238" s="24">
        <v>47749884159.749634</v>
      </c>
      <c r="AD238" s="24">
        <v>58487114329.110657</v>
      </c>
      <c r="AE238" s="24" t="s">
        <v>517</v>
      </c>
    </row>
    <row r="239" spans="1:31" ht="15" x14ac:dyDescent="0.25">
      <c r="A239" s="19" t="s">
        <v>388</v>
      </c>
      <c r="B239" s="19" t="s">
        <v>144</v>
      </c>
      <c r="C239" s="19" t="s">
        <v>145</v>
      </c>
      <c r="D239" s="19" t="s">
        <v>146</v>
      </c>
      <c r="E239" s="19" t="s">
        <v>11</v>
      </c>
      <c r="F239" s="19" t="s">
        <v>12</v>
      </c>
      <c r="G239" s="19" t="s">
        <v>13</v>
      </c>
      <c r="H239" s="19" t="s">
        <v>89</v>
      </c>
      <c r="I239" s="52" t="s">
        <v>440</v>
      </c>
      <c r="J239" s="21">
        <v>36997000000000</v>
      </c>
      <c r="K239" s="21">
        <v>35550000000000</v>
      </c>
      <c r="L239" s="21">
        <v>36085000000000</v>
      </c>
      <c r="M239" s="21">
        <v>37985000000000</v>
      </c>
      <c r="N239" s="21">
        <v>38934000000000</v>
      </c>
      <c r="O239" s="21">
        <v>25879000000000</v>
      </c>
      <c r="P239" s="21">
        <v>22952000000000</v>
      </c>
      <c r="Q239" s="21">
        <v>25368000000000</v>
      </c>
      <c r="R239" s="21">
        <v>28388000000000</v>
      </c>
      <c r="S239" s="21">
        <v>37284000000000</v>
      </c>
      <c r="T239" s="21">
        <v>39988000000000</v>
      </c>
      <c r="U239" s="21">
        <v>38785000000000</v>
      </c>
      <c r="V239" s="21">
        <v>32410000000000</v>
      </c>
      <c r="W239" s="21">
        <v>42291000000000</v>
      </c>
      <c r="X239" s="21">
        <v>42800000000000</v>
      </c>
      <c r="Y239" s="21">
        <v>22025000000000</v>
      </c>
      <c r="Z239" s="21">
        <v>20589000000000</v>
      </c>
      <c r="AA239" s="28">
        <v>20030000000000</v>
      </c>
      <c r="AB239" s="21">
        <v>22176000000000</v>
      </c>
      <c r="AC239" s="21">
        <v>27045000000000</v>
      </c>
      <c r="AD239" s="21">
        <v>27045000000000.008</v>
      </c>
      <c r="AE239" s="21" t="s">
        <v>193</v>
      </c>
    </row>
    <row r="240" spans="1:31" ht="15" x14ac:dyDescent="0.25">
      <c r="A240" s="22" t="s">
        <v>388</v>
      </c>
      <c r="B240" s="22" t="s">
        <v>96</v>
      </c>
      <c r="C240" s="22" t="s">
        <v>91</v>
      </c>
      <c r="D240" s="22" t="s">
        <v>93</v>
      </c>
      <c r="E240" s="22" t="s">
        <v>97</v>
      </c>
      <c r="F240" s="22" t="s">
        <v>98</v>
      </c>
      <c r="G240" s="22" t="s">
        <v>13</v>
      </c>
      <c r="H240" s="22" t="s">
        <v>522</v>
      </c>
      <c r="I240" s="51" t="s">
        <v>440</v>
      </c>
      <c r="J240" s="24"/>
      <c r="K240" s="24"/>
      <c r="L240" s="24"/>
      <c r="M240" s="24"/>
      <c r="N240" s="24"/>
      <c r="O240" s="24"/>
      <c r="P240" s="24"/>
      <c r="Q240" s="24"/>
      <c r="R240" s="24"/>
      <c r="S240" s="24"/>
      <c r="T240" s="24"/>
      <c r="U240" s="24"/>
      <c r="V240" s="24"/>
      <c r="W240" s="24"/>
      <c r="X240" s="24"/>
      <c r="Y240" s="24"/>
      <c r="Z240" s="24"/>
      <c r="AA240" s="29"/>
      <c r="AB240" s="24"/>
      <c r="AC240" s="24">
        <v>24106077212.654293</v>
      </c>
      <c r="AD240" s="24">
        <v>69941524920.775406</v>
      </c>
      <c r="AE240" s="24" t="s">
        <v>533</v>
      </c>
    </row>
    <row r="241" spans="1:31" ht="15" x14ac:dyDescent="0.25">
      <c r="A241" s="19" t="s">
        <v>388</v>
      </c>
      <c r="B241" s="19" t="s">
        <v>96</v>
      </c>
      <c r="C241" s="19" t="s">
        <v>91</v>
      </c>
      <c r="D241" s="19" t="s">
        <v>93</v>
      </c>
      <c r="E241" s="19" t="s">
        <v>97</v>
      </c>
      <c r="F241" s="19" t="s">
        <v>98</v>
      </c>
      <c r="G241" s="19" t="s">
        <v>13</v>
      </c>
      <c r="H241" s="19" t="s">
        <v>18</v>
      </c>
      <c r="I241" s="52" t="s">
        <v>440</v>
      </c>
      <c r="J241" s="21">
        <v>50718274424282.883</v>
      </c>
      <c r="K241" s="21">
        <v>48578853423798.461</v>
      </c>
      <c r="L241" s="21">
        <v>50335865352921.883</v>
      </c>
      <c r="M241" s="21">
        <v>51265642270841.375</v>
      </c>
      <c r="N241" s="21">
        <v>55344261086059.406</v>
      </c>
      <c r="O241" s="21">
        <v>55820496348566.086</v>
      </c>
      <c r="P241" s="21">
        <v>57169693517518.977</v>
      </c>
      <c r="Q241" s="21">
        <v>62012617979894.969</v>
      </c>
      <c r="R241" s="21">
        <v>56329784100489.68</v>
      </c>
      <c r="S241" s="21">
        <v>50994690010779.969</v>
      </c>
      <c r="T241" s="21">
        <v>48984848443633.375</v>
      </c>
      <c r="U241" s="21">
        <v>47866876833836.031</v>
      </c>
      <c r="V241" s="21">
        <v>47444743613101.469</v>
      </c>
      <c r="W241" s="21">
        <v>50056275476647.883</v>
      </c>
      <c r="X241" s="21">
        <v>49379518957183.398</v>
      </c>
      <c r="Y241" s="21">
        <v>53361225373960.969</v>
      </c>
      <c r="Z241" s="21">
        <v>57905267606343.914</v>
      </c>
      <c r="AA241" s="28">
        <v>61247045914640.391</v>
      </c>
      <c r="AB241" s="21">
        <v>61897006622857.695</v>
      </c>
      <c r="AC241" s="21">
        <v>57716381872226.578</v>
      </c>
      <c r="AD241" s="21">
        <v>38231310566528.039</v>
      </c>
      <c r="AE241" s="21" t="s">
        <v>304</v>
      </c>
    </row>
    <row r="242" spans="1:31" ht="15" x14ac:dyDescent="0.25">
      <c r="A242" s="22" t="s">
        <v>388</v>
      </c>
      <c r="B242" s="22" t="s">
        <v>96</v>
      </c>
      <c r="C242" s="22" t="s">
        <v>91</v>
      </c>
      <c r="D242" s="22" t="s">
        <v>93</v>
      </c>
      <c r="E242" s="22" t="s">
        <v>97</v>
      </c>
      <c r="F242" s="22" t="s">
        <v>12</v>
      </c>
      <c r="G242" s="22" t="s">
        <v>13</v>
      </c>
      <c r="H242" s="22" t="s">
        <v>100</v>
      </c>
      <c r="I242" s="51" t="s">
        <v>440</v>
      </c>
      <c r="J242" s="24">
        <v>3574677360000</v>
      </c>
      <c r="K242" s="24">
        <v>3400837800000</v>
      </c>
      <c r="L242" s="24">
        <v>3199830000000</v>
      </c>
      <c r="M242" s="24">
        <v>3493965960000</v>
      </c>
      <c r="N242" s="24">
        <v>3125949720000</v>
      </c>
      <c r="O242" s="24">
        <v>3010556520000</v>
      </c>
      <c r="P242" s="24">
        <v>2747450160000</v>
      </c>
      <c r="Q242" s="24">
        <v>3336188040000</v>
      </c>
      <c r="R242" s="24">
        <v>3012855000000</v>
      </c>
      <c r="S242" s="24">
        <v>2357836320000</v>
      </c>
      <c r="T242" s="24">
        <v>2086445880000</v>
      </c>
      <c r="U242" s="24">
        <v>2006662200000</v>
      </c>
      <c r="V242" s="24">
        <v>2027562960000</v>
      </c>
      <c r="W242" s="24">
        <v>1970946480000</v>
      </c>
      <c r="X242" s="24">
        <v>1909027920000</v>
      </c>
      <c r="Y242" s="24">
        <v>1995545400000</v>
      </c>
      <c r="Z242" s="24">
        <v>1889211480000</v>
      </c>
      <c r="AA242" s="29">
        <v>1808867760000</v>
      </c>
      <c r="AB242" s="24">
        <v>1803428160000</v>
      </c>
      <c r="AC242" s="24">
        <v>1931556840000</v>
      </c>
      <c r="AD242" s="24">
        <v>1651553640000</v>
      </c>
      <c r="AE242" s="24" t="s">
        <v>305</v>
      </c>
    </row>
    <row r="243" spans="1:31" ht="15" x14ac:dyDescent="0.25">
      <c r="A243" s="19" t="s">
        <v>388</v>
      </c>
      <c r="B243" s="19" t="s">
        <v>92</v>
      </c>
      <c r="C243" s="19" t="s">
        <v>91</v>
      </c>
      <c r="D243" s="19" t="s">
        <v>93</v>
      </c>
      <c r="E243" s="19" t="s">
        <v>11</v>
      </c>
      <c r="F243" s="19" t="s">
        <v>12</v>
      </c>
      <c r="G243" s="19" t="s">
        <v>13</v>
      </c>
      <c r="H243" s="19" t="s">
        <v>164</v>
      </c>
      <c r="I243" s="52" t="s">
        <v>440</v>
      </c>
      <c r="J243" s="21">
        <v>9713711218.5383415</v>
      </c>
      <c r="K243" s="21">
        <v>12088326628.531164</v>
      </c>
      <c r="L243" s="21">
        <v>15695622380.960691</v>
      </c>
      <c r="M243" s="21">
        <v>91467213991.689438</v>
      </c>
      <c r="N243" s="21">
        <v>126682620575.43828</v>
      </c>
      <c r="O243" s="21">
        <v>120777300000</v>
      </c>
      <c r="P243" s="21">
        <v>115149893565.59735</v>
      </c>
      <c r="Q243" s="21">
        <v>122975185828.884</v>
      </c>
      <c r="R243" s="21">
        <v>114429371488.50511</v>
      </c>
      <c r="S243" s="21">
        <v>94902032999.101532</v>
      </c>
      <c r="T243" s="21">
        <v>128298748360.77805</v>
      </c>
      <c r="U243" s="21">
        <v>117335628088.09081</v>
      </c>
      <c r="V243" s="21">
        <v>159568758607.37418</v>
      </c>
      <c r="W243" s="21">
        <v>163377606463.79816</v>
      </c>
      <c r="X243" s="21">
        <v>217648134448.04944</v>
      </c>
      <c r="Y243" s="21">
        <v>156998648074.9696</v>
      </c>
      <c r="Z243" s="21">
        <v>89360054136.872742</v>
      </c>
      <c r="AA243" s="28">
        <v>104135992230.76883</v>
      </c>
      <c r="AB243" s="21">
        <v>12858912521.587322</v>
      </c>
      <c r="AC243" s="21">
        <v>24155434136.160381</v>
      </c>
      <c r="AD243" s="21">
        <v>28275222602.028072</v>
      </c>
      <c r="AE243" s="21" t="s">
        <v>303</v>
      </c>
    </row>
    <row r="244" spans="1:31" ht="15" x14ac:dyDescent="0.25">
      <c r="A244" s="22" t="s">
        <v>388</v>
      </c>
      <c r="B244" s="22" t="s">
        <v>92</v>
      </c>
      <c r="C244" s="22" t="s">
        <v>91</v>
      </c>
      <c r="D244" s="22" t="s">
        <v>93</v>
      </c>
      <c r="E244" s="22" t="s">
        <v>11</v>
      </c>
      <c r="F244" s="22" t="s">
        <v>12</v>
      </c>
      <c r="G244" s="22" t="s">
        <v>13</v>
      </c>
      <c r="H244" s="22" t="s">
        <v>79</v>
      </c>
      <c r="I244" s="51" t="s">
        <v>440</v>
      </c>
      <c r="J244" s="24">
        <v>3709170072591.4609</v>
      </c>
      <c r="K244" s="24">
        <v>3426261418707.5405</v>
      </c>
      <c r="L244" s="24">
        <v>3794518419075.9434</v>
      </c>
      <c r="M244" s="24">
        <v>3681763074417.1821</v>
      </c>
      <c r="N244" s="24">
        <v>3321484195572.2568</v>
      </c>
      <c r="O244" s="24">
        <v>2973396874999.9995</v>
      </c>
      <c r="P244" s="24">
        <v>2829645991717.8188</v>
      </c>
      <c r="Q244" s="24">
        <v>3016501211564.188</v>
      </c>
      <c r="R244" s="24">
        <v>2532718197189.7427</v>
      </c>
      <c r="S244" s="24">
        <v>2064901736608.4573</v>
      </c>
      <c r="T244" s="24">
        <v>1758079243510.7373</v>
      </c>
      <c r="U244" s="24">
        <v>1468372038659.2354</v>
      </c>
      <c r="V244" s="24">
        <v>2167096023205.3152</v>
      </c>
      <c r="W244" s="24">
        <v>2115330848364.4292</v>
      </c>
      <c r="X244" s="24">
        <v>2610748890845.7256</v>
      </c>
      <c r="Y244" s="24">
        <v>2025528534883.7161</v>
      </c>
      <c r="Z244" s="24">
        <v>1167714014775.4805</v>
      </c>
      <c r="AA244" s="29">
        <v>1370601553343.8167</v>
      </c>
      <c r="AB244" s="24">
        <v>166558229720.55511</v>
      </c>
      <c r="AC244" s="24">
        <v>325713403109.20428</v>
      </c>
      <c r="AD244" s="24">
        <v>373656859617.1438</v>
      </c>
      <c r="AE244" s="24" t="s">
        <v>302</v>
      </c>
    </row>
    <row r="245" spans="1:31" ht="15" x14ac:dyDescent="0.25">
      <c r="A245" s="19" t="s">
        <v>388</v>
      </c>
      <c r="B245" s="19" t="s">
        <v>90</v>
      </c>
      <c r="C245" s="19" t="s">
        <v>91</v>
      </c>
      <c r="D245" s="19" t="s">
        <v>11</v>
      </c>
      <c r="E245" s="19" t="s">
        <v>11</v>
      </c>
      <c r="F245" s="19" t="s">
        <v>12</v>
      </c>
      <c r="G245" s="19" t="s">
        <v>13</v>
      </c>
      <c r="H245" s="19" t="s">
        <v>399</v>
      </c>
      <c r="I245" s="52" t="s">
        <v>440</v>
      </c>
      <c r="J245" s="21">
        <v>5208326217.4309702</v>
      </c>
      <c r="K245" s="21">
        <v>6395400625.8790417</v>
      </c>
      <c r="L245" s="21">
        <v>10220153808.589602</v>
      </c>
      <c r="M245" s="21">
        <v>2261240552.2911706</v>
      </c>
      <c r="N245" s="21">
        <v>3560436064.3159542</v>
      </c>
      <c r="O245" s="21">
        <v>6433503215.802249</v>
      </c>
      <c r="P245" s="21">
        <v>51498741793.200729</v>
      </c>
      <c r="Q245" s="21">
        <v>34100647246.107285</v>
      </c>
      <c r="R245" s="21">
        <v>32057314038.67284</v>
      </c>
      <c r="S245" s="21">
        <v>14713794485.298676</v>
      </c>
      <c r="T245" s="21">
        <v>18645905769.018063</v>
      </c>
      <c r="U245" s="21">
        <v>26240900531.194611</v>
      </c>
      <c r="V245" s="21">
        <v>45669482240.236336</v>
      </c>
      <c r="W245" s="21">
        <v>123469959615.3732</v>
      </c>
      <c r="X245" s="21">
        <v>177582415006.64835</v>
      </c>
      <c r="Y245" s="21">
        <v>347795703830.25757</v>
      </c>
      <c r="Z245" s="21">
        <v>315402671561.89868</v>
      </c>
      <c r="AA245" s="28">
        <v>320501606678.69836</v>
      </c>
      <c r="AB245" s="21">
        <v>404094286164.97632</v>
      </c>
      <c r="AC245" s="21">
        <v>713963027070.18555</v>
      </c>
      <c r="AD245" s="21">
        <v>732703672849.45264</v>
      </c>
      <c r="AE245" s="21" t="s">
        <v>494</v>
      </c>
    </row>
    <row r="246" spans="1:31" ht="15" x14ac:dyDescent="0.25">
      <c r="A246" s="22" t="s">
        <v>388</v>
      </c>
      <c r="B246" s="22" t="s">
        <v>90</v>
      </c>
      <c r="C246" s="22" t="s">
        <v>91</v>
      </c>
      <c r="D246" s="22" t="s">
        <v>11</v>
      </c>
      <c r="E246" s="22" t="s">
        <v>11</v>
      </c>
      <c r="F246" s="22" t="s">
        <v>12</v>
      </c>
      <c r="G246" s="22" t="s">
        <v>13</v>
      </c>
      <c r="H246" s="22" t="s">
        <v>17</v>
      </c>
      <c r="I246" s="51" t="s">
        <v>440</v>
      </c>
      <c r="J246" s="24">
        <v>9496265241688.498</v>
      </c>
      <c r="K246" s="24">
        <v>9475610418212.2832</v>
      </c>
      <c r="L246" s="24">
        <v>9734360441718.6621</v>
      </c>
      <c r="M246" s="24">
        <v>9626151534703.873</v>
      </c>
      <c r="N246" s="24">
        <v>10254245756596.377</v>
      </c>
      <c r="O246" s="24">
        <v>10689503889750.76</v>
      </c>
      <c r="P246" s="24">
        <v>11395901392340.627</v>
      </c>
      <c r="Q246" s="24">
        <v>8298960145753.8848</v>
      </c>
      <c r="R246" s="24">
        <v>10927550218627.998</v>
      </c>
      <c r="S246" s="24">
        <v>7454796243514.7031</v>
      </c>
      <c r="T246" s="24">
        <v>12561202017498.529</v>
      </c>
      <c r="U246" s="24">
        <v>7795411741037.0391</v>
      </c>
      <c r="V246" s="24">
        <v>8391243606697.0098</v>
      </c>
      <c r="W246" s="24">
        <v>7526462617145.9502</v>
      </c>
      <c r="X246" s="24">
        <v>10138566681339.748</v>
      </c>
      <c r="Y246" s="24">
        <v>10435765203902.785</v>
      </c>
      <c r="Z246" s="24">
        <v>7224907636674.1748</v>
      </c>
      <c r="AA246" s="29">
        <v>6859176082384.9561</v>
      </c>
      <c r="AB246" s="24">
        <v>7854827351918.624</v>
      </c>
      <c r="AC246" s="24">
        <v>10894238204399.377</v>
      </c>
      <c r="AD246" s="24">
        <v>8940310164340.3633</v>
      </c>
      <c r="AE246" s="24" t="s">
        <v>398</v>
      </c>
    </row>
    <row r="247" spans="1:31" ht="15" x14ac:dyDescent="0.25">
      <c r="A247" s="19" t="s">
        <v>388</v>
      </c>
      <c r="B247" s="19" t="s">
        <v>90</v>
      </c>
      <c r="C247" s="19" t="s">
        <v>91</v>
      </c>
      <c r="D247" s="19" t="s">
        <v>11</v>
      </c>
      <c r="E247" s="19" t="s">
        <v>11</v>
      </c>
      <c r="F247" s="19" t="s">
        <v>12</v>
      </c>
      <c r="G247" s="19" t="s">
        <v>13</v>
      </c>
      <c r="H247" s="19" t="s">
        <v>38</v>
      </c>
      <c r="I247" s="52" t="s">
        <v>440</v>
      </c>
      <c r="J247" s="21">
        <v>1311000000000</v>
      </c>
      <c r="K247" s="21">
        <v>1498000000000</v>
      </c>
      <c r="L247" s="21">
        <v>1924000000000.0002</v>
      </c>
      <c r="M247" s="21">
        <v>1960000000000</v>
      </c>
      <c r="N247" s="21">
        <v>1836999999999.9998</v>
      </c>
      <c r="O247" s="21">
        <v>3235999999999.9995</v>
      </c>
      <c r="P247" s="21">
        <v>3334000000000</v>
      </c>
      <c r="Q247" s="21">
        <v>2919000000000</v>
      </c>
      <c r="R247" s="21">
        <v>5072000000000</v>
      </c>
      <c r="S247" s="21">
        <v>3891999999999.9995</v>
      </c>
      <c r="T247" s="21">
        <v>436000000000</v>
      </c>
      <c r="U247" s="21">
        <v>441000000000</v>
      </c>
      <c r="V247" s="21">
        <v>546000000000</v>
      </c>
      <c r="W247" s="21">
        <v>665000000000</v>
      </c>
      <c r="X247" s="21">
        <v>639000000000</v>
      </c>
      <c r="Y247" s="21">
        <v>841000000000.00012</v>
      </c>
      <c r="Z247" s="21">
        <v>985000000000.00012</v>
      </c>
      <c r="AA247" s="28">
        <v>778000000000.00012</v>
      </c>
      <c r="AB247" s="21">
        <v>782000000000</v>
      </c>
      <c r="AC247" s="21">
        <v>669000000000</v>
      </c>
      <c r="AD247" s="21">
        <v>295000000000</v>
      </c>
      <c r="AE247" s="21" t="s">
        <v>301</v>
      </c>
    </row>
    <row r="248" spans="1:31" ht="15" x14ac:dyDescent="0.25">
      <c r="A248" s="22" t="s">
        <v>388</v>
      </c>
      <c r="B248" s="22" t="s">
        <v>90</v>
      </c>
      <c r="C248" s="22" t="s">
        <v>91</v>
      </c>
      <c r="D248" s="22" t="s">
        <v>11</v>
      </c>
      <c r="E248" s="22" t="s">
        <v>11</v>
      </c>
      <c r="F248" s="22" t="s">
        <v>12</v>
      </c>
      <c r="G248" s="22" t="s">
        <v>13</v>
      </c>
      <c r="H248" s="22" t="s">
        <v>401</v>
      </c>
      <c r="I248" s="51" t="s">
        <v>440</v>
      </c>
      <c r="J248" s="24"/>
      <c r="K248" s="24"/>
      <c r="L248" s="24"/>
      <c r="M248" s="24"/>
      <c r="N248" s="24"/>
      <c r="O248" s="24"/>
      <c r="P248" s="24"/>
      <c r="Q248" s="24"/>
      <c r="R248" s="24"/>
      <c r="S248" s="24"/>
      <c r="T248" s="24">
        <v>6805308065.7637949</v>
      </c>
      <c r="U248" s="24">
        <v>3774660175.3513007</v>
      </c>
      <c r="V248" s="24">
        <v>20152850775.562031</v>
      </c>
      <c r="W248" s="24">
        <v>241038133418.17432</v>
      </c>
      <c r="X248" s="24">
        <v>299997538225.17456</v>
      </c>
      <c r="Y248" s="24">
        <v>454253278409.59369</v>
      </c>
      <c r="Z248" s="24">
        <v>493663829167.76837</v>
      </c>
      <c r="AA248" s="29">
        <v>632430400330.57642</v>
      </c>
      <c r="AB248" s="24">
        <v>840165355621.53296</v>
      </c>
      <c r="AC248" s="24">
        <v>2084392618376.5828</v>
      </c>
      <c r="AD248" s="24">
        <v>1619644982652.1909</v>
      </c>
      <c r="AE248" s="24" t="s">
        <v>495</v>
      </c>
    </row>
    <row r="249" spans="1:31" ht="15" x14ac:dyDescent="0.25">
      <c r="A249" s="19" t="s">
        <v>388</v>
      </c>
      <c r="B249" s="19" t="s">
        <v>154</v>
      </c>
      <c r="C249" s="19" t="s">
        <v>91</v>
      </c>
      <c r="D249" s="19" t="s">
        <v>11</v>
      </c>
      <c r="E249" s="19" t="s">
        <v>11</v>
      </c>
      <c r="F249" s="19" t="s">
        <v>12</v>
      </c>
      <c r="G249" s="19" t="s">
        <v>155</v>
      </c>
      <c r="H249" s="19" t="s">
        <v>156</v>
      </c>
      <c r="I249" s="52" t="s">
        <v>440</v>
      </c>
      <c r="J249" s="21">
        <v>17746000000000</v>
      </c>
      <c r="K249" s="21">
        <v>16259000000000</v>
      </c>
      <c r="L249" s="21">
        <v>16067000000000</v>
      </c>
      <c r="M249" s="21">
        <v>14854000000000</v>
      </c>
      <c r="N249" s="21">
        <v>15048000000000</v>
      </c>
      <c r="O249" s="21">
        <v>14970000000000</v>
      </c>
      <c r="P249" s="21">
        <v>14585000000000</v>
      </c>
      <c r="Q249" s="21">
        <v>15061000000000</v>
      </c>
      <c r="R249" s="21">
        <v>13983000000000</v>
      </c>
      <c r="S249" s="21">
        <v>12571000000000</v>
      </c>
      <c r="T249" s="21">
        <v>15459000000000</v>
      </c>
      <c r="U249" s="21">
        <v>14481000000000</v>
      </c>
      <c r="V249" s="21">
        <v>13215000000000</v>
      </c>
      <c r="W249" s="21">
        <v>13807000000000</v>
      </c>
      <c r="X249" s="21">
        <v>14134000000000</v>
      </c>
      <c r="Y249" s="21">
        <v>15591000000000</v>
      </c>
      <c r="Z249" s="21">
        <v>14771000000000</v>
      </c>
      <c r="AA249" s="28">
        <v>13737000000000</v>
      </c>
      <c r="AB249" s="21">
        <v>13241000000000</v>
      </c>
      <c r="AC249" s="21">
        <v>12769000000000</v>
      </c>
      <c r="AD249" s="21">
        <v>10558000000000</v>
      </c>
      <c r="AE249" s="21" t="s">
        <v>370</v>
      </c>
    </row>
    <row r="250" spans="1:31" ht="15" x14ac:dyDescent="0.25">
      <c r="A250" s="22" t="s">
        <v>445</v>
      </c>
      <c r="B250" s="22" t="s">
        <v>105</v>
      </c>
      <c r="C250" s="22" t="s">
        <v>91</v>
      </c>
      <c r="D250" s="22" t="s">
        <v>102</v>
      </c>
      <c r="E250" s="22" t="s">
        <v>160</v>
      </c>
      <c r="F250" s="22" t="s">
        <v>411</v>
      </c>
      <c r="G250" s="22" t="s">
        <v>13</v>
      </c>
      <c r="H250" s="22" t="s">
        <v>399</v>
      </c>
      <c r="I250" s="51" t="s">
        <v>440</v>
      </c>
      <c r="J250" s="24">
        <v>7024338548.9434223</v>
      </c>
      <c r="K250" s="24">
        <v>8385761283.973381</v>
      </c>
      <c r="L250" s="24">
        <v>13003500483.464886</v>
      </c>
      <c r="M250" s="24">
        <v>2824435333.8200364</v>
      </c>
      <c r="N250" s="24">
        <v>4097875628.1783895</v>
      </c>
      <c r="O250" s="24">
        <v>6981345733.5981064</v>
      </c>
      <c r="P250" s="24">
        <v>51213340704.915222</v>
      </c>
      <c r="Q250" s="24">
        <v>46828590887.164467</v>
      </c>
      <c r="R250" s="24">
        <v>30751667279.378899</v>
      </c>
      <c r="S250" s="24">
        <v>18385133728.988716</v>
      </c>
      <c r="T250" s="24">
        <v>13413471879.51623</v>
      </c>
      <c r="U250" s="24">
        <v>29546177313.357212</v>
      </c>
      <c r="V250" s="24">
        <v>46413577359.145912</v>
      </c>
      <c r="W250" s="24">
        <v>136647576305.18655</v>
      </c>
      <c r="X250" s="24">
        <v>138819825762.36142</v>
      </c>
      <c r="Y250" s="24">
        <v>263781970902.76947</v>
      </c>
      <c r="Z250" s="24">
        <v>350872913466.85138</v>
      </c>
      <c r="AA250" s="29">
        <v>364226009754.71661</v>
      </c>
      <c r="AB250" s="24">
        <v>381380979296.68695</v>
      </c>
      <c r="AC250" s="24">
        <v>435526154206.80328</v>
      </c>
      <c r="AD250" s="24">
        <v>507560678238.86725</v>
      </c>
      <c r="AE250" s="24" t="s">
        <v>414</v>
      </c>
    </row>
    <row r="251" spans="1:31" ht="15" x14ac:dyDescent="0.25">
      <c r="A251" s="19" t="s">
        <v>388</v>
      </c>
      <c r="B251" s="19" t="s">
        <v>105</v>
      </c>
      <c r="C251" s="19" t="s">
        <v>91</v>
      </c>
      <c r="D251" s="19" t="s">
        <v>102</v>
      </c>
      <c r="E251" s="19" t="s">
        <v>160</v>
      </c>
      <c r="F251" s="19" t="s">
        <v>411</v>
      </c>
      <c r="G251" s="19" t="s">
        <v>13</v>
      </c>
      <c r="H251" s="19" t="s">
        <v>17</v>
      </c>
      <c r="I251" s="52" t="s">
        <v>440</v>
      </c>
      <c r="J251" s="21">
        <v>13807950140850.891</v>
      </c>
      <c r="K251" s="21">
        <v>13395257102622.605</v>
      </c>
      <c r="L251" s="21">
        <v>13353016519760.234</v>
      </c>
      <c r="M251" s="21">
        <v>12963034634133.744</v>
      </c>
      <c r="N251" s="21">
        <v>12724139455133.084</v>
      </c>
      <c r="O251" s="21">
        <v>12505996128658.998</v>
      </c>
      <c r="P251" s="21">
        <v>12218117212167.854</v>
      </c>
      <c r="Q251" s="21">
        <v>12286869998218.17</v>
      </c>
      <c r="R251" s="21">
        <v>11301431661324.123</v>
      </c>
      <c r="S251" s="21">
        <v>10042619353035.307</v>
      </c>
      <c r="T251" s="21">
        <v>9742222297692.1953</v>
      </c>
      <c r="U251" s="21">
        <v>9463041406705.7227</v>
      </c>
      <c r="V251" s="21">
        <v>9194209625546.5293</v>
      </c>
      <c r="W251" s="21">
        <v>8980502800691.5293</v>
      </c>
      <c r="X251" s="21">
        <v>8544707797102.0303</v>
      </c>
      <c r="Y251" s="21">
        <v>8533246903745.6641</v>
      </c>
      <c r="Z251" s="21">
        <v>8665345664638.9922</v>
      </c>
      <c r="AA251" s="28">
        <v>8403918142569.7832</v>
      </c>
      <c r="AB251" s="21">
        <v>7992489611447.1318</v>
      </c>
      <c r="AC251" s="21">
        <v>7164807093712.7178</v>
      </c>
      <c r="AD251" s="21">
        <v>6676998877133.9072</v>
      </c>
      <c r="AE251" s="21" t="s">
        <v>412</v>
      </c>
    </row>
    <row r="252" spans="1:31" ht="15" x14ac:dyDescent="0.25">
      <c r="A252" s="22" t="s">
        <v>445</v>
      </c>
      <c r="B252" s="22" t="s">
        <v>105</v>
      </c>
      <c r="C252" s="22" t="s">
        <v>91</v>
      </c>
      <c r="D252" s="22" t="s">
        <v>102</v>
      </c>
      <c r="E252" s="22" t="s">
        <v>160</v>
      </c>
      <c r="F252" s="22" t="s">
        <v>411</v>
      </c>
      <c r="G252" s="22" t="s">
        <v>13</v>
      </c>
      <c r="H252" s="22" t="s">
        <v>164</v>
      </c>
      <c r="I252" s="51" t="s">
        <v>440</v>
      </c>
      <c r="J252" s="24">
        <v>14524978699.108751</v>
      </c>
      <c r="K252" s="24">
        <v>20377414488.831375</v>
      </c>
      <c r="L252" s="24">
        <v>29046124786.345081</v>
      </c>
      <c r="M252" s="24">
        <v>170559390844.41208</v>
      </c>
      <c r="N252" s="24">
        <v>268635848237.14362</v>
      </c>
      <c r="O252" s="24">
        <v>305468621368.29858</v>
      </c>
      <c r="P252" s="24">
        <v>349645632144.57349</v>
      </c>
      <c r="Q252" s="24">
        <v>358784101538.948</v>
      </c>
      <c r="R252" s="24">
        <v>420886566142.71033</v>
      </c>
      <c r="S252" s="24">
        <v>472007274799.16461</v>
      </c>
      <c r="T252" s="24">
        <v>744908348156.37927</v>
      </c>
      <c r="U252" s="24">
        <v>777181551369.68762</v>
      </c>
      <c r="V252" s="24">
        <v>712152914202.22302</v>
      </c>
      <c r="W252" s="24">
        <v>758240103846.53162</v>
      </c>
      <c r="X252" s="24">
        <v>759995208908.84119</v>
      </c>
      <c r="Y252" s="24">
        <v>759695749159.625</v>
      </c>
      <c r="Z252" s="24">
        <v>754295185379.82141</v>
      </c>
      <c r="AA252" s="29">
        <v>738257307691.63147</v>
      </c>
      <c r="AB252" s="24">
        <v>737410706730.01135</v>
      </c>
      <c r="AC252" s="24">
        <v>670565330385.99854</v>
      </c>
      <c r="AD252" s="24">
        <v>541498083235.15808</v>
      </c>
      <c r="AE252" s="24" t="s">
        <v>416</v>
      </c>
    </row>
    <row r="253" spans="1:31" ht="15" x14ac:dyDescent="0.25">
      <c r="A253" s="19" t="s">
        <v>388</v>
      </c>
      <c r="B253" s="19" t="s">
        <v>105</v>
      </c>
      <c r="C253" s="19" t="s">
        <v>91</v>
      </c>
      <c r="D253" s="19" t="s">
        <v>102</v>
      </c>
      <c r="E253" s="19" t="s">
        <v>160</v>
      </c>
      <c r="F253" s="19" t="s">
        <v>411</v>
      </c>
      <c r="G253" s="19" t="s">
        <v>13</v>
      </c>
      <c r="H253" s="19" t="s">
        <v>79</v>
      </c>
      <c r="I253" s="52" t="s">
        <v>440</v>
      </c>
      <c r="J253" s="21">
        <v>5546347331445.1572</v>
      </c>
      <c r="K253" s="21">
        <v>5775683535115.167</v>
      </c>
      <c r="L253" s="21">
        <v>7022088887540.3848</v>
      </c>
      <c r="M253" s="21">
        <v>6865402801820.4902</v>
      </c>
      <c r="N253" s="21">
        <v>7043347542308.374</v>
      </c>
      <c r="O253" s="21">
        <v>7520282736797.8662</v>
      </c>
      <c r="P253" s="21">
        <v>8592047555384.1553</v>
      </c>
      <c r="Q253" s="21">
        <v>8800740325732.7578</v>
      </c>
      <c r="R253" s="21">
        <v>9315677008092.0547</v>
      </c>
      <c r="S253" s="21">
        <v>10270050183523.186</v>
      </c>
      <c r="T253" s="21">
        <v>10207487773191.771</v>
      </c>
      <c r="U253" s="21">
        <v>9725875061036.8535</v>
      </c>
      <c r="V253" s="21">
        <v>9671716204041.4375</v>
      </c>
      <c r="W253" s="21">
        <v>9817310443270.6953</v>
      </c>
      <c r="X253" s="21">
        <v>9116350359439.5566</v>
      </c>
      <c r="Y253" s="21">
        <v>9801265403367.5645</v>
      </c>
      <c r="Z253" s="21">
        <v>9856765058541.291</v>
      </c>
      <c r="AA253" s="28">
        <v>9716684798539.8398</v>
      </c>
      <c r="AB253" s="21">
        <v>9551493696200.4355</v>
      </c>
      <c r="AC253" s="21">
        <v>9041945366658.1855</v>
      </c>
      <c r="AD253" s="21">
        <v>7155893204385.9141</v>
      </c>
      <c r="AE253" s="21" t="s">
        <v>413</v>
      </c>
    </row>
    <row r="254" spans="1:31" ht="15" x14ac:dyDescent="0.25">
      <c r="A254" s="22" t="s">
        <v>445</v>
      </c>
      <c r="B254" s="22" t="s">
        <v>105</v>
      </c>
      <c r="C254" s="22" t="s">
        <v>91</v>
      </c>
      <c r="D254" s="22" t="s">
        <v>102</v>
      </c>
      <c r="E254" s="22" t="s">
        <v>160</v>
      </c>
      <c r="F254" s="22" t="s">
        <v>411</v>
      </c>
      <c r="G254" s="22" t="s">
        <v>13</v>
      </c>
      <c r="H254" s="22" t="s">
        <v>401</v>
      </c>
      <c r="I254" s="51" t="s">
        <v>440</v>
      </c>
      <c r="J254" s="24"/>
      <c r="K254" s="24"/>
      <c r="L254" s="24"/>
      <c r="M254" s="24"/>
      <c r="N254" s="24"/>
      <c r="O254" s="24"/>
      <c r="P254" s="24"/>
      <c r="Q254" s="24"/>
      <c r="R254" s="24"/>
      <c r="S254" s="24"/>
      <c r="T254" s="24">
        <v>5278063666.8839693</v>
      </c>
      <c r="U254" s="24">
        <v>4582152517.6860695</v>
      </c>
      <c r="V254" s="24">
        <v>22081296082.859127</v>
      </c>
      <c r="W254" s="24">
        <v>287604382343.45599</v>
      </c>
      <c r="X254" s="24">
        <v>252835670420.95209</v>
      </c>
      <c r="Y254" s="24">
        <v>371439497321.70331</v>
      </c>
      <c r="Z254" s="24">
        <v>592086146562.4458</v>
      </c>
      <c r="AA254" s="29">
        <v>774858853514.48718</v>
      </c>
      <c r="AB254" s="24">
        <v>854889939122.93872</v>
      </c>
      <c r="AC254" s="24">
        <v>1370841240849.321</v>
      </c>
      <c r="AD254" s="24">
        <v>1209618853455.3152</v>
      </c>
      <c r="AE254" s="24" t="s">
        <v>415</v>
      </c>
    </row>
    <row r="255" spans="1:31" ht="15" x14ac:dyDescent="0.25">
      <c r="A255" s="19" t="s">
        <v>445</v>
      </c>
      <c r="B255" s="19" t="s">
        <v>105</v>
      </c>
      <c r="C255" s="19" t="s">
        <v>91</v>
      </c>
      <c r="D255" s="19" t="s">
        <v>102</v>
      </c>
      <c r="E255" s="19" t="s">
        <v>160</v>
      </c>
      <c r="F255" s="19" t="s">
        <v>405</v>
      </c>
      <c r="G255" s="19" t="s">
        <v>13</v>
      </c>
      <c r="H255" s="19" t="s">
        <v>399</v>
      </c>
      <c r="I255" s="52" t="s">
        <v>440</v>
      </c>
      <c r="J255" s="21">
        <v>174511925206.293</v>
      </c>
      <c r="K255" s="21">
        <v>214945398383.51559</v>
      </c>
      <c r="L255" s="21">
        <v>344157852640.34174</v>
      </c>
      <c r="M255" s="21">
        <v>76246914323.858826</v>
      </c>
      <c r="N255" s="21">
        <v>120562042838.15919</v>
      </c>
      <c r="O255" s="21">
        <v>218647462427.336</v>
      </c>
      <c r="P255" s="21">
        <v>1654699426403.0132</v>
      </c>
      <c r="Q255" s="21">
        <v>1552004060060.0466</v>
      </c>
      <c r="R255" s="21">
        <v>1017377056195.292</v>
      </c>
      <c r="S255" s="21">
        <v>624762872091.81799</v>
      </c>
      <c r="T255" s="21">
        <v>471711108195.85345</v>
      </c>
      <c r="U255" s="21">
        <v>1080211253050.1631</v>
      </c>
      <c r="V255" s="21">
        <v>1722356784397.0154</v>
      </c>
      <c r="W255" s="21">
        <v>5248705107115.5615</v>
      </c>
      <c r="X255" s="21">
        <v>5674390311529.2783</v>
      </c>
      <c r="Y255" s="21">
        <v>10598414224136.939</v>
      </c>
      <c r="Z255" s="21">
        <v>14302226957919.328</v>
      </c>
      <c r="AA255" s="28">
        <v>15665015670371.623</v>
      </c>
      <c r="AB255" s="21">
        <v>16684788917340.373</v>
      </c>
      <c r="AC255" s="21">
        <v>19654199633846.543</v>
      </c>
      <c r="AD255" s="21">
        <v>23704590918587.996</v>
      </c>
      <c r="AE255" s="21" t="s">
        <v>408</v>
      </c>
    </row>
    <row r="256" spans="1:31" ht="15" x14ac:dyDescent="0.25">
      <c r="A256" s="22" t="s">
        <v>388</v>
      </c>
      <c r="B256" s="22" t="s">
        <v>105</v>
      </c>
      <c r="C256" s="22" t="s">
        <v>91</v>
      </c>
      <c r="D256" s="22" t="s">
        <v>102</v>
      </c>
      <c r="E256" s="22" t="s">
        <v>160</v>
      </c>
      <c r="F256" s="22" t="s">
        <v>405</v>
      </c>
      <c r="G256" s="22" t="s">
        <v>13</v>
      </c>
      <c r="H256" s="22" t="s">
        <v>17</v>
      </c>
      <c r="I256" s="51" t="s">
        <v>440</v>
      </c>
      <c r="J256" s="24">
        <v>343043255310472.63</v>
      </c>
      <c r="K256" s="24">
        <v>343349730199876.81</v>
      </c>
      <c r="L256" s="24">
        <v>353408337820676.63</v>
      </c>
      <c r="M256" s="24">
        <v>349943006055378.19</v>
      </c>
      <c r="N256" s="24">
        <v>374352075382627.44</v>
      </c>
      <c r="O256" s="24">
        <v>391672955759504.63</v>
      </c>
      <c r="P256" s="24">
        <v>394766505453891.38</v>
      </c>
      <c r="Q256" s="24">
        <v>407214305649572.19</v>
      </c>
      <c r="R256" s="24">
        <v>373892484265406.75</v>
      </c>
      <c r="S256" s="24">
        <v>341267885391243.81</v>
      </c>
      <c r="T256" s="24">
        <v>342604399339187.94</v>
      </c>
      <c r="U256" s="24">
        <v>345969758022875.13</v>
      </c>
      <c r="V256" s="24">
        <v>341187002311683.25</v>
      </c>
      <c r="W256" s="24">
        <v>344945824792255.19</v>
      </c>
      <c r="X256" s="24">
        <v>349272928938299.94</v>
      </c>
      <c r="Y256" s="24">
        <v>342854688109319.94</v>
      </c>
      <c r="Z256" s="24">
        <v>353215468073450.19</v>
      </c>
      <c r="AA256" s="29">
        <v>361444558790660.06</v>
      </c>
      <c r="AB256" s="24">
        <v>349658240263975.81</v>
      </c>
      <c r="AC256" s="24">
        <v>323329718772672.88</v>
      </c>
      <c r="AD256" s="24">
        <v>311835675481234.25</v>
      </c>
      <c r="AE256" s="24" t="s">
        <v>406</v>
      </c>
    </row>
    <row r="257" spans="1:31" ht="15" x14ac:dyDescent="0.25">
      <c r="A257" s="19" t="s">
        <v>445</v>
      </c>
      <c r="B257" s="19" t="s">
        <v>105</v>
      </c>
      <c r="C257" s="19" t="s">
        <v>91</v>
      </c>
      <c r="D257" s="19" t="s">
        <v>102</v>
      </c>
      <c r="E257" s="19" t="s">
        <v>160</v>
      </c>
      <c r="F257" s="19" t="s">
        <v>405</v>
      </c>
      <c r="G257" s="19" t="s">
        <v>13</v>
      </c>
      <c r="H257" s="19" t="s">
        <v>164</v>
      </c>
      <c r="I257" s="52" t="s">
        <v>440</v>
      </c>
      <c r="J257" s="21">
        <v>370717811713.24945</v>
      </c>
      <c r="K257" s="21">
        <v>497089437799.82037</v>
      </c>
      <c r="L257" s="21">
        <v>614393236970.77686</v>
      </c>
      <c r="M257" s="21">
        <v>3777393697848.9683</v>
      </c>
      <c r="N257" s="21">
        <v>5760377177528.0742</v>
      </c>
      <c r="O257" s="21">
        <v>5928549555187.9971</v>
      </c>
      <c r="P257" s="21">
        <v>5998207516950.751</v>
      </c>
      <c r="Q257" s="21">
        <v>5859445854956.9385</v>
      </c>
      <c r="R257" s="21">
        <v>6010018613380.1455</v>
      </c>
      <c r="S257" s="21">
        <v>5622916059705.9473</v>
      </c>
      <c r="T257" s="21">
        <v>8280035482481.7422</v>
      </c>
      <c r="U257" s="21">
        <v>8512077219785.1865</v>
      </c>
      <c r="V257" s="21">
        <v>7505171610734.6338</v>
      </c>
      <c r="W257" s="21">
        <v>7609818762105.5088</v>
      </c>
      <c r="X257" s="21">
        <v>7985742154255.377</v>
      </c>
      <c r="Y257" s="21">
        <v>7425295531587.0293</v>
      </c>
      <c r="Z257" s="21">
        <v>7899318507627.6631</v>
      </c>
      <c r="AA257" s="28">
        <v>8204428684032.0527</v>
      </c>
      <c r="AB257" s="21">
        <v>8319550981439.877</v>
      </c>
      <c r="AC257" s="21">
        <v>8210272744530.8994</v>
      </c>
      <c r="AD257" s="21">
        <v>6694125849217.4277</v>
      </c>
      <c r="AE257" s="21" t="s">
        <v>410</v>
      </c>
    </row>
    <row r="258" spans="1:31" ht="15" x14ac:dyDescent="0.25">
      <c r="A258" s="22" t="s">
        <v>388</v>
      </c>
      <c r="B258" s="22" t="s">
        <v>105</v>
      </c>
      <c r="C258" s="22" t="s">
        <v>91</v>
      </c>
      <c r="D258" s="22" t="s">
        <v>102</v>
      </c>
      <c r="E258" s="22" t="s">
        <v>160</v>
      </c>
      <c r="F258" s="22" t="s">
        <v>405</v>
      </c>
      <c r="G258" s="22" t="s">
        <v>13</v>
      </c>
      <c r="H258" s="22" t="s">
        <v>79</v>
      </c>
      <c r="I258" s="51" t="s">
        <v>440</v>
      </c>
      <c r="J258" s="24">
        <v>141558193530509.91</v>
      </c>
      <c r="K258" s="24">
        <v>140892814589096.03</v>
      </c>
      <c r="L258" s="24">
        <v>148533546338707.13</v>
      </c>
      <c r="M258" s="24">
        <v>152048674355599.03</v>
      </c>
      <c r="N258" s="24">
        <v>151030991218623.88</v>
      </c>
      <c r="O258" s="24">
        <v>145954005601041.03</v>
      </c>
      <c r="P258" s="24">
        <v>147397477602104.97</v>
      </c>
      <c r="Q258" s="24">
        <v>143728390419131.47</v>
      </c>
      <c r="R258" s="24">
        <v>133022521312516.88</v>
      </c>
      <c r="S258" s="24">
        <v>122344788299056.64</v>
      </c>
      <c r="T258" s="24">
        <v>113461422681335.48</v>
      </c>
      <c r="U258" s="24">
        <v>106522600032934.45</v>
      </c>
      <c r="V258" s="24">
        <v>101927392887199.36</v>
      </c>
      <c r="W258" s="24">
        <v>98528095290165.047</v>
      </c>
      <c r="X258" s="24">
        <v>95791160924370.859</v>
      </c>
      <c r="Y258" s="24">
        <v>95797945801368.453</v>
      </c>
      <c r="Z258" s="24">
        <v>103224477845587.84</v>
      </c>
      <c r="AA258" s="29">
        <v>107983824398711.16</v>
      </c>
      <c r="AB258" s="24">
        <v>107761031985579.02</v>
      </c>
      <c r="AC258" s="24">
        <v>110707837458101.34</v>
      </c>
      <c r="AD258" s="24">
        <v>88462824074146.016</v>
      </c>
      <c r="AE258" s="24" t="s">
        <v>407</v>
      </c>
    </row>
    <row r="259" spans="1:31" ht="15" x14ac:dyDescent="0.25">
      <c r="A259" s="19" t="s">
        <v>445</v>
      </c>
      <c r="B259" s="19" t="s">
        <v>105</v>
      </c>
      <c r="C259" s="19" t="s">
        <v>91</v>
      </c>
      <c r="D259" s="19" t="s">
        <v>102</v>
      </c>
      <c r="E259" s="19" t="s">
        <v>160</v>
      </c>
      <c r="F259" s="19" t="s">
        <v>405</v>
      </c>
      <c r="G259" s="19" t="s">
        <v>13</v>
      </c>
      <c r="H259" s="19" t="s">
        <v>401</v>
      </c>
      <c r="I259" s="52" t="s">
        <v>440</v>
      </c>
      <c r="J259" s="21"/>
      <c r="K259" s="21"/>
      <c r="L259" s="21"/>
      <c r="M259" s="21"/>
      <c r="N259" s="21"/>
      <c r="O259" s="21"/>
      <c r="P259" s="21"/>
      <c r="Q259" s="21"/>
      <c r="R259" s="21"/>
      <c r="S259" s="21"/>
      <c r="T259" s="21">
        <v>185613484994.60251</v>
      </c>
      <c r="U259" s="21">
        <v>167523962924.2655</v>
      </c>
      <c r="V259" s="21">
        <v>819412600375.59656</v>
      </c>
      <c r="W259" s="21">
        <v>11047035236567.293</v>
      </c>
      <c r="X259" s="21">
        <v>10334894679248.686</v>
      </c>
      <c r="Y259" s="21">
        <v>14923952680874.018</v>
      </c>
      <c r="Z259" s="21">
        <v>24134523132906.418</v>
      </c>
      <c r="AA259" s="28">
        <v>33325945312925.219</v>
      </c>
      <c r="AB259" s="21">
        <v>37400025056645.773</v>
      </c>
      <c r="AC259" s="21">
        <v>61862616409413.266</v>
      </c>
      <c r="AD259" s="21">
        <v>56492792522976.734</v>
      </c>
      <c r="AE259" s="21" t="s">
        <v>409</v>
      </c>
    </row>
    <row r="260" spans="1:31" ht="15" x14ac:dyDescent="0.25">
      <c r="A260" s="22" t="s">
        <v>445</v>
      </c>
      <c r="B260" s="22" t="s">
        <v>105</v>
      </c>
      <c r="C260" s="22" t="s">
        <v>91</v>
      </c>
      <c r="D260" s="22" t="s">
        <v>102</v>
      </c>
      <c r="E260" s="22" t="s">
        <v>160</v>
      </c>
      <c r="F260" s="22" t="s">
        <v>417</v>
      </c>
      <c r="G260" s="22" t="s">
        <v>13</v>
      </c>
      <c r="H260" s="22" t="s">
        <v>399</v>
      </c>
      <c r="I260" s="51" t="s">
        <v>440</v>
      </c>
      <c r="J260" s="24">
        <v>310069472.47472191</v>
      </c>
      <c r="K260" s="24">
        <v>432493797.47788805</v>
      </c>
      <c r="L260" s="24">
        <v>783855773.72290838</v>
      </c>
      <c r="M260" s="24">
        <v>209709629.72283372</v>
      </c>
      <c r="N260" s="24">
        <v>357178114.09641701</v>
      </c>
      <c r="O260" s="24">
        <v>701302800.5032655</v>
      </c>
      <c r="P260" s="24">
        <v>5828975013.7536421</v>
      </c>
      <c r="Q260" s="24">
        <v>5721429037.5305758</v>
      </c>
      <c r="R260" s="24">
        <v>4021233013.3396921</v>
      </c>
      <c r="S260" s="24">
        <v>2653446294.9042363</v>
      </c>
      <c r="T260" s="24">
        <v>1967817758.5900881</v>
      </c>
      <c r="U260" s="24">
        <v>4288997389.240818</v>
      </c>
      <c r="V260" s="24">
        <v>6735740003.963377</v>
      </c>
      <c r="W260" s="24">
        <v>19414220459.716503</v>
      </c>
      <c r="X260" s="24">
        <v>20678337831.777958</v>
      </c>
      <c r="Y260" s="24">
        <v>40970386357.63176</v>
      </c>
      <c r="Z260" s="24">
        <v>54386365568.360832</v>
      </c>
      <c r="AA260" s="29">
        <v>58422884769.384514</v>
      </c>
      <c r="AB260" s="24">
        <v>66408901229.11322</v>
      </c>
      <c r="AC260" s="24">
        <v>75800702330.9702</v>
      </c>
      <c r="AD260" s="24">
        <v>80096989986.243591</v>
      </c>
      <c r="AE260" s="24" t="s">
        <v>420</v>
      </c>
    </row>
    <row r="261" spans="1:31" ht="15" x14ac:dyDescent="0.25">
      <c r="A261" s="19" t="s">
        <v>388</v>
      </c>
      <c r="B261" s="19" t="s">
        <v>105</v>
      </c>
      <c r="C261" s="19" t="s">
        <v>91</v>
      </c>
      <c r="D261" s="19" t="s">
        <v>102</v>
      </c>
      <c r="E261" s="19" t="s">
        <v>160</v>
      </c>
      <c r="F261" s="19" t="s">
        <v>417</v>
      </c>
      <c r="G261" s="19" t="s">
        <v>13</v>
      </c>
      <c r="H261" s="19" t="s">
        <v>17</v>
      </c>
      <c r="I261" s="52" t="s">
        <v>440</v>
      </c>
      <c r="J261" s="21">
        <v>609512737220.63049</v>
      </c>
      <c r="K261" s="21">
        <v>690857444699.50659</v>
      </c>
      <c r="L261" s="21">
        <v>804924728456.07776</v>
      </c>
      <c r="M261" s="21">
        <v>962483778848.54407</v>
      </c>
      <c r="N261" s="21">
        <v>1109058582167.0049</v>
      </c>
      <c r="O261" s="21">
        <v>1256274999518.0857</v>
      </c>
      <c r="P261" s="21">
        <v>1390635700865.4272</v>
      </c>
      <c r="Q261" s="21">
        <v>1501186635266.3884</v>
      </c>
      <c r="R261" s="21">
        <v>1477828492408.0681</v>
      </c>
      <c r="S261" s="21">
        <v>1449407521655.8596</v>
      </c>
      <c r="T261" s="21">
        <v>1429228630568.5752</v>
      </c>
      <c r="U261" s="21">
        <v>1373678884316.7898</v>
      </c>
      <c r="V261" s="21">
        <v>1334303647840.1399</v>
      </c>
      <c r="W261" s="21">
        <v>1275905990621.7239</v>
      </c>
      <c r="X261" s="21">
        <v>1272803459678.5208</v>
      </c>
      <c r="Y261" s="21">
        <v>1325376489283.9929</v>
      </c>
      <c r="Z261" s="21">
        <v>1343154854664.4678</v>
      </c>
      <c r="AA261" s="28">
        <v>1348012300344.3367</v>
      </c>
      <c r="AB261" s="21">
        <v>1391711915366.4009</v>
      </c>
      <c r="AC261" s="21">
        <v>1246991494135.2966</v>
      </c>
      <c r="AD261" s="21">
        <v>1053681924406.8083</v>
      </c>
      <c r="AE261" s="21" t="s">
        <v>418</v>
      </c>
    </row>
    <row r="262" spans="1:31" ht="15" x14ac:dyDescent="0.25">
      <c r="A262" s="22" t="s">
        <v>445</v>
      </c>
      <c r="B262" s="22" t="s">
        <v>105</v>
      </c>
      <c r="C262" s="22" t="s">
        <v>91</v>
      </c>
      <c r="D262" s="22" t="s">
        <v>102</v>
      </c>
      <c r="E262" s="22" t="s">
        <v>160</v>
      </c>
      <c r="F262" s="22" t="s">
        <v>417</v>
      </c>
      <c r="G262" s="22" t="s">
        <v>13</v>
      </c>
      <c r="H262" s="22" t="s">
        <v>164</v>
      </c>
      <c r="I262" s="51" t="s">
        <v>440</v>
      </c>
      <c r="J262" s="24">
        <v>52001526727.868652</v>
      </c>
      <c r="K262" s="24">
        <v>65045751726.176018</v>
      </c>
      <c r="L262" s="24">
        <v>73393542964.124207</v>
      </c>
      <c r="M262" s="24">
        <v>414041246485.81818</v>
      </c>
      <c r="N262" s="24">
        <v>598740642332.86584</v>
      </c>
      <c r="O262" s="24">
        <v>613837795433.49207</v>
      </c>
      <c r="P262" s="24">
        <v>582128941301.27002</v>
      </c>
      <c r="Q262" s="24">
        <v>552004633964.9281</v>
      </c>
      <c r="R262" s="24">
        <v>548261991914.70514</v>
      </c>
      <c r="S262" s="24">
        <v>532237585298.5426</v>
      </c>
      <c r="T262" s="24">
        <v>780076183480.44275</v>
      </c>
      <c r="U262" s="24">
        <v>787078099339.08557</v>
      </c>
      <c r="V262" s="24">
        <v>690526295980.46631</v>
      </c>
      <c r="W262" s="24">
        <v>682964779708.54333</v>
      </c>
      <c r="X262" s="24">
        <v>714736117035.40222</v>
      </c>
      <c r="Y262" s="24">
        <v>648781223639.96716</v>
      </c>
      <c r="Z262" s="24">
        <v>634397380617.41028</v>
      </c>
      <c r="AA262" s="29">
        <v>619973244613.56116</v>
      </c>
      <c r="AB262" s="24">
        <v>630178949777.20471</v>
      </c>
      <c r="AC262" s="24">
        <v>590461294506.21313</v>
      </c>
      <c r="AD262" s="24">
        <v>466977481595.4342</v>
      </c>
      <c r="AE262" s="24" t="s">
        <v>422</v>
      </c>
    </row>
    <row r="263" spans="1:31" ht="15" x14ac:dyDescent="0.25">
      <c r="A263" s="19" t="s">
        <v>388</v>
      </c>
      <c r="B263" s="19" t="s">
        <v>105</v>
      </c>
      <c r="C263" s="19" t="s">
        <v>91</v>
      </c>
      <c r="D263" s="19" t="s">
        <v>102</v>
      </c>
      <c r="E263" s="19" t="s">
        <v>160</v>
      </c>
      <c r="F263" s="19" t="s">
        <v>417</v>
      </c>
      <c r="G263" s="19" t="s">
        <v>13</v>
      </c>
      <c r="H263" s="19" t="s">
        <v>79</v>
      </c>
      <c r="I263" s="52" t="s">
        <v>440</v>
      </c>
      <c r="J263" s="21">
        <v>19856726469133.18</v>
      </c>
      <c r="K263" s="21">
        <v>18436277942914.266</v>
      </c>
      <c r="L263" s="21">
        <v>17743364605659.176</v>
      </c>
      <c r="M263" s="21">
        <v>16666100410067.871</v>
      </c>
      <c r="N263" s="21">
        <v>15698345769297.936</v>
      </c>
      <c r="O263" s="21">
        <v>15111973712765.83</v>
      </c>
      <c r="P263" s="21">
        <v>14304996508458.672</v>
      </c>
      <c r="Q263" s="21">
        <v>13540314136798.869</v>
      </c>
      <c r="R263" s="21">
        <v>12134936211669.893</v>
      </c>
      <c r="S263" s="21">
        <v>11580556068545.795</v>
      </c>
      <c r="T263" s="21">
        <v>10689393030353.207</v>
      </c>
      <c r="U263" s="21">
        <v>9849723329071.8828</v>
      </c>
      <c r="V263" s="21">
        <v>9378006089650.7734</v>
      </c>
      <c r="W263" s="21">
        <v>8842683511733.4121</v>
      </c>
      <c r="X263" s="21">
        <v>8573455175849.2207</v>
      </c>
      <c r="Y263" s="21">
        <v>8370294250890.6641</v>
      </c>
      <c r="Z263" s="21">
        <v>8289998472350.1807</v>
      </c>
      <c r="AA263" s="28">
        <v>8159871278855.3428</v>
      </c>
      <c r="AB263" s="21">
        <v>8162547968643.7178</v>
      </c>
      <c r="AC263" s="21">
        <v>7961817475678.6182</v>
      </c>
      <c r="AD263" s="21">
        <v>6171103999455.5938</v>
      </c>
      <c r="AE263" s="21" t="s">
        <v>419</v>
      </c>
    </row>
    <row r="264" spans="1:31" ht="15" x14ac:dyDescent="0.25">
      <c r="A264" s="22" t="s">
        <v>445</v>
      </c>
      <c r="B264" s="22" t="s">
        <v>105</v>
      </c>
      <c r="C264" s="22" t="s">
        <v>91</v>
      </c>
      <c r="D264" s="22" t="s">
        <v>102</v>
      </c>
      <c r="E264" s="22" t="s">
        <v>160</v>
      </c>
      <c r="F264" s="22" t="s">
        <v>417</v>
      </c>
      <c r="G264" s="22" t="s">
        <v>13</v>
      </c>
      <c r="H264" s="22" t="s">
        <v>401</v>
      </c>
      <c r="I264" s="51" t="s">
        <v>440</v>
      </c>
      <c r="J264" s="24"/>
      <c r="K264" s="24"/>
      <c r="L264" s="24"/>
      <c r="M264" s="24"/>
      <c r="N264" s="24"/>
      <c r="O264" s="24"/>
      <c r="P264" s="24"/>
      <c r="Q264" s="24"/>
      <c r="R264" s="24"/>
      <c r="S264" s="24"/>
      <c r="T264" s="24">
        <v>774316113.52794611</v>
      </c>
      <c r="U264" s="24">
        <v>665156780.75803614</v>
      </c>
      <c r="V264" s="24">
        <v>3204533626.3089309</v>
      </c>
      <c r="W264" s="24">
        <v>40861426415.102272</v>
      </c>
      <c r="X264" s="24">
        <v>37661921704.45768</v>
      </c>
      <c r="Y264" s="24">
        <v>57691659750.939217</v>
      </c>
      <c r="Z264" s="24">
        <v>91775148149.044907</v>
      </c>
      <c r="AA264" s="29">
        <v>124289557305.09325</v>
      </c>
      <c r="AB264" s="24">
        <v>148859813705.63586</v>
      </c>
      <c r="AC264" s="24">
        <v>238586656247.73636</v>
      </c>
      <c r="AD264" s="24">
        <v>190887185210.16922</v>
      </c>
      <c r="AE264" s="24" t="s">
        <v>421</v>
      </c>
    </row>
    <row r="265" spans="1:31" ht="15" x14ac:dyDescent="0.25">
      <c r="A265" s="19" t="s">
        <v>445</v>
      </c>
      <c r="B265" s="19" t="s">
        <v>104</v>
      </c>
      <c r="C265" s="19" t="s">
        <v>91</v>
      </c>
      <c r="D265" s="19" t="s">
        <v>102</v>
      </c>
      <c r="E265" s="19" t="s">
        <v>163</v>
      </c>
      <c r="F265" s="19" t="s">
        <v>162</v>
      </c>
      <c r="G265" s="19" t="s">
        <v>13</v>
      </c>
      <c r="H265" s="19" t="s">
        <v>399</v>
      </c>
      <c r="I265" s="52" t="s">
        <v>440</v>
      </c>
      <c r="J265" s="21">
        <v>584351794.95205641</v>
      </c>
      <c r="K265" s="21">
        <v>619851238.80722797</v>
      </c>
      <c r="L265" s="21">
        <v>949397607.2319957</v>
      </c>
      <c r="M265" s="21">
        <v>189837463.9963893</v>
      </c>
      <c r="N265" s="21">
        <v>276786950.03693175</v>
      </c>
      <c r="O265" s="21">
        <v>378272036.82466906</v>
      </c>
      <c r="P265" s="21">
        <v>2496922278.329802</v>
      </c>
      <c r="Q265" s="21">
        <v>2066260391.1663742</v>
      </c>
      <c r="R265" s="21">
        <v>1342627874.2840219</v>
      </c>
      <c r="S265" s="21">
        <v>1113394051.1896982</v>
      </c>
      <c r="T265" s="21">
        <v>1070321603.3488435</v>
      </c>
      <c r="U265" s="21">
        <v>3366924348.7776756</v>
      </c>
      <c r="V265" s="21">
        <v>8716143458.1686993</v>
      </c>
      <c r="W265" s="21">
        <v>31245964204.670036</v>
      </c>
      <c r="X265" s="21">
        <v>44126563383.268707</v>
      </c>
      <c r="Y265" s="21">
        <v>142090570688.8761</v>
      </c>
      <c r="Z265" s="21">
        <v>217272754033.97528</v>
      </c>
      <c r="AA265" s="28">
        <v>214042065421.93622</v>
      </c>
      <c r="AB265" s="21">
        <v>245835975588.90524</v>
      </c>
      <c r="AC265" s="21">
        <v>318733780726.50201</v>
      </c>
      <c r="AD265" s="21">
        <v>338845140541.32935</v>
      </c>
      <c r="AE265" s="21" t="s">
        <v>403</v>
      </c>
    </row>
    <row r="266" spans="1:31" ht="15" x14ac:dyDescent="0.25">
      <c r="A266" s="22" t="s">
        <v>388</v>
      </c>
      <c r="B266" s="22" t="s">
        <v>104</v>
      </c>
      <c r="C266" s="22" t="s">
        <v>91</v>
      </c>
      <c r="D266" s="22" t="s">
        <v>102</v>
      </c>
      <c r="E266" s="22" t="s">
        <v>163</v>
      </c>
      <c r="F266" s="22" t="s">
        <v>162</v>
      </c>
      <c r="G266" s="22" t="s">
        <v>13</v>
      </c>
      <c r="H266" s="22" t="s">
        <v>17</v>
      </c>
      <c r="I266" s="51" t="s">
        <v>440</v>
      </c>
      <c r="J266" s="24">
        <v>1148677614724.0771</v>
      </c>
      <c r="K266" s="24">
        <v>990138692007.66785</v>
      </c>
      <c r="L266" s="24">
        <v>974916096577.99634</v>
      </c>
      <c r="M266" s="24">
        <v>871278443225.32056</v>
      </c>
      <c r="N266" s="24">
        <v>859439395235.24231</v>
      </c>
      <c r="O266" s="24">
        <v>677615578518.43213</v>
      </c>
      <c r="P266" s="24">
        <v>595698086599.89844</v>
      </c>
      <c r="Q266" s="24">
        <v>542144709626.25928</v>
      </c>
      <c r="R266" s="24">
        <v>493424211115.36658</v>
      </c>
      <c r="S266" s="24">
        <v>608175758243.29285</v>
      </c>
      <c r="T266" s="24">
        <v>777375990609.14063</v>
      </c>
      <c r="U266" s="24">
        <v>1078357588794.574</v>
      </c>
      <c r="V266" s="24">
        <v>1726607916055.1414</v>
      </c>
      <c r="W266" s="24">
        <v>2053490275038.9692</v>
      </c>
      <c r="X266" s="24">
        <v>2716100442639.8223</v>
      </c>
      <c r="Y266" s="24">
        <v>4596576173241.332</v>
      </c>
      <c r="Z266" s="24">
        <v>5365884469706.5908</v>
      </c>
      <c r="AA266" s="29">
        <v>4938669805827.1377</v>
      </c>
      <c r="AB266" s="24">
        <v>5151912621960.5967</v>
      </c>
      <c r="AC266" s="24">
        <v>5243464786435.6465</v>
      </c>
      <c r="AD266" s="24">
        <v>4457533295855.4697</v>
      </c>
      <c r="AE266" s="24" t="s">
        <v>309</v>
      </c>
    </row>
    <row r="267" spans="1:31" ht="15" x14ac:dyDescent="0.25">
      <c r="A267" s="19" t="s">
        <v>445</v>
      </c>
      <c r="B267" s="19" t="s">
        <v>104</v>
      </c>
      <c r="C267" s="19" t="s">
        <v>91</v>
      </c>
      <c r="D267" s="19" t="s">
        <v>102</v>
      </c>
      <c r="E267" s="19" t="s">
        <v>163</v>
      </c>
      <c r="F267" s="19" t="s">
        <v>162</v>
      </c>
      <c r="G267" s="19" t="s">
        <v>13</v>
      </c>
      <c r="H267" s="19" t="s">
        <v>164</v>
      </c>
      <c r="I267" s="52" t="s">
        <v>440</v>
      </c>
      <c r="J267" s="21">
        <v>1956879061526.5137</v>
      </c>
      <c r="K267" s="21">
        <v>2737953152632.3955</v>
      </c>
      <c r="L267" s="21">
        <v>3399479982404.7046</v>
      </c>
      <c r="M267" s="21">
        <v>20841037298175.926</v>
      </c>
      <c r="N267" s="21">
        <v>32439511602688.996</v>
      </c>
      <c r="O267" s="21">
        <v>35301558020770.406</v>
      </c>
      <c r="P267" s="21">
        <v>35269617600459.102</v>
      </c>
      <c r="Q267" s="21">
        <v>35142528967998.133</v>
      </c>
      <c r="R267" s="21">
        <v>37327713703682.281</v>
      </c>
      <c r="S267" s="21">
        <v>37296872261239.531</v>
      </c>
      <c r="T267" s="21">
        <v>57417401077521.484</v>
      </c>
      <c r="U267" s="21">
        <v>61236752436830.258</v>
      </c>
      <c r="V267" s="21">
        <v>56348392489276.18</v>
      </c>
      <c r="W267" s="21">
        <v>58623639971907.023</v>
      </c>
      <c r="X267" s="21">
        <v>63791112238462.563</v>
      </c>
      <c r="Y267" s="21">
        <v>60964318344021.766</v>
      </c>
      <c r="Z267" s="21">
        <v>59919228656979.992</v>
      </c>
      <c r="AA267" s="28">
        <v>62556413195342.188</v>
      </c>
      <c r="AB267" s="21">
        <v>63995569806242.313</v>
      </c>
      <c r="AC267" s="21">
        <v>62017217343853.992</v>
      </c>
      <c r="AD267" s="21">
        <v>51615719388464.727</v>
      </c>
      <c r="AE267" s="21" t="s">
        <v>311</v>
      </c>
    </row>
    <row r="268" spans="1:31" ht="15" x14ac:dyDescent="0.25">
      <c r="A268" s="22" t="s">
        <v>388</v>
      </c>
      <c r="B268" s="22" t="s">
        <v>104</v>
      </c>
      <c r="C268" s="22" t="s">
        <v>91</v>
      </c>
      <c r="D268" s="22" t="s">
        <v>102</v>
      </c>
      <c r="E268" s="22" t="s">
        <v>163</v>
      </c>
      <c r="F268" s="22" t="s">
        <v>162</v>
      </c>
      <c r="G268" s="22" t="s">
        <v>13</v>
      </c>
      <c r="H268" s="22" t="s">
        <v>79</v>
      </c>
      <c r="I268" s="51" t="s">
        <v>440</v>
      </c>
      <c r="J268" s="24">
        <v>747232143034017.13</v>
      </c>
      <c r="K268" s="24">
        <v>776033237790928.38</v>
      </c>
      <c r="L268" s="24">
        <v>821846314558365.25</v>
      </c>
      <c r="M268" s="24">
        <v>838899078798099.63</v>
      </c>
      <c r="N268" s="24">
        <v>850529651272698.75</v>
      </c>
      <c r="O268" s="24">
        <v>869083365016356.13</v>
      </c>
      <c r="P268" s="24">
        <v>866701036202438.88</v>
      </c>
      <c r="Q268" s="24">
        <v>862023346380968.13</v>
      </c>
      <c r="R268" s="24">
        <v>826191549663597</v>
      </c>
      <c r="S268" s="24">
        <v>811514504674455.88</v>
      </c>
      <c r="T268" s="24">
        <v>786791315895160.13</v>
      </c>
      <c r="U268" s="24">
        <v>766334458524673.38</v>
      </c>
      <c r="V268" s="24">
        <v>765264944988295.88</v>
      </c>
      <c r="W268" s="24">
        <v>759029323296294.63</v>
      </c>
      <c r="X268" s="24">
        <v>765191835642099.88</v>
      </c>
      <c r="Y268" s="24">
        <v>786535221351616.13</v>
      </c>
      <c r="Z268" s="24">
        <v>782995531203699.88</v>
      </c>
      <c r="AA268" s="29">
        <v>823345658503460.38</v>
      </c>
      <c r="AB268" s="24">
        <v>828918370740279.63</v>
      </c>
      <c r="AC268" s="24">
        <v>836244084811997</v>
      </c>
      <c r="AD268" s="24">
        <v>682101353719849.63</v>
      </c>
      <c r="AE268" s="24" t="s">
        <v>310</v>
      </c>
    </row>
    <row r="269" spans="1:31" ht="15" x14ac:dyDescent="0.25">
      <c r="A269" s="19" t="s">
        <v>445</v>
      </c>
      <c r="B269" s="19" t="s">
        <v>104</v>
      </c>
      <c r="C269" s="19" t="s">
        <v>91</v>
      </c>
      <c r="D269" s="19" t="s">
        <v>102</v>
      </c>
      <c r="E269" s="19" t="s">
        <v>163</v>
      </c>
      <c r="F269" s="19" t="s">
        <v>162</v>
      </c>
      <c r="G269" s="19" t="s">
        <v>13</v>
      </c>
      <c r="H269" s="19" t="s">
        <v>401</v>
      </c>
      <c r="I269" s="52" t="s">
        <v>440</v>
      </c>
      <c r="J269" s="21"/>
      <c r="K269" s="21"/>
      <c r="L269" s="21"/>
      <c r="M269" s="21"/>
      <c r="N269" s="21"/>
      <c r="O269" s="21"/>
      <c r="P269" s="21"/>
      <c r="Q269" s="21"/>
      <c r="R269" s="21"/>
      <c r="S269" s="21"/>
      <c r="T269" s="21">
        <v>421160577.75790972</v>
      </c>
      <c r="U269" s="21">
        <v>522157594.80450863</v>
      </c>
      <c r="V269" s="21">
        <v>4146712133.6333122</v>
      </c>
      <c r="W269" s="21">
        <v>65763890431.101364</v>
      </c>
      <c r="X269" s="21">
        <v>80368702201.658676</v>
      </c>
      <c r="Y269" s="21">
        <v>200082097992.52832</v>
      </c>
      <c r="Z269" s="21">
        <v>366640406687.13605</v>
      </c>
      <c r="AA269" s="28">
        <v>455355699414.23376</v>
      </c>
      <c r="AB269" s="21">
        <v>551057115100.47839</v>
      </c>
      <c r="AC269" s="21">
        <v>1003231165915.7939</v>
      </c>
      <c r="AD269" s="21">
        <v>807535902549.98816</v>
      </c>
      <c r="AE269" s="21" t="s">
        <v>404</v>
      </c>
    </row>
    <row r="270" spans="1:31" ht="15" x14ac:dyDescent="0.25">
      <c r="A270" s="22" t="s">
        <v>445</v>
      </c>
      <c r="B270" s="22" t="s">
        <v>106</v>
      </c>
      <c r="C270" s="22" t="s">
        <v>91</v>
      </c>
      <c r="D270" s="22" t="s">
        <v>102</v>
      </c>
      <c r="E270" s="22" t="s">
        <v>163</v>
      </c>
      <c r="F270" s="22" t="s">
        <v>107</v>
      </c>
      <c r="G270" s="22" t="s">
        <v>13</v>
      </c>
      <c r="H270" s="22" t="s">
        <v>164</v>
      </c>
      <c r="I270" s="51" t="s">
        <v>440</v>
      </c>
      <c r="J270" s="24">
        <v>6065350372.9641314</v>
      </c>
      <c r="K270" s="24">
        <v>10980686424.616945</v>
      </c>
      <c r="L270" s="24">
        <v>14644071960.714891</v>
      </c>
      <c r="M270" s="24">
        <v>91906121715.264114</v>
      </c>
      <c r="N270" s="24">
        <v>143377466794.71106</v>
      </c>
      <c r="O270" s="24">
        <v>167255917072.34119</v>
      </c>
      <c r="P270" s="24">
        <v>185216629734.66733</v>
      </c>
      <c r="Q270" s="24">
        <v>195447158991.10837</v>
      </c>
      <c r="R270" s="24">
        <v>218845855383.68555</v>
      </c>
      <c r="S270" s="24">
        <v>212860123472.63467</v>
      </c>
      <c r="T270" s="24">
        <v>314537924895.39667</v>
      </c>
      <c r="U270" s="24">
        <v>332942520642.72247</v>
      </c>
      <c r="V270" s="24">
        <v>307674651216.04425</v>
      </c>
      <c r="W270" s="24">
        <v>320493825142.21478</v>
      </c>
      <c r="X270" s="24">
        <v>345052093117.3963</v>
      </c>
      <c r="Y270" s="24">
        <v>338162278624.68188</v>
      </c>
      <c r="Z270" s="24">
        <v>352408281704.28888</v>
      </c>
      <c r="AA270" s="29">
        <v>325458356347.39923</v>
      </c>
      <c r="AB270" s="24">
        <v>318858278535.85541</v>
      </c>
      <c r="AC270" s="24">
        <v>302064028071.15942</v>
      </c>
      <c r="AD270" s="24">
        <v>251535733283.04709</v>
      </c>
      <c r="AE270" s="24" t="s">
        <v>313</v>
      </c>
    </row>
    <row r="271" spans="1:31" ht="15" x14ac:dyDescent="0.25">
      <c r="A271" s="19" t="s">
        <v>388</v>
      </c>
      <c r="B271" s="19" t="s">
        <v>106</v>
      </c>
      <c r="C271" s="19" t="s">
        <v>91</v>
      </c>
      <c r="D271" s="19" t="s">
        <v>102</v>
      </c>
      <c r="E271" s="19" t="s">
        <v>163</v>
      </c>
      <c r="F271" s="19" t="s">
        <v>107</v>
      </c>
      <c r="G271" s="19" t="s">
        <v>13</v>
      </c>
      <c r="H271" s="19" t="s">
        <v>79</v>
      </c>
      <c r="I271" s="52" t="s">
        <v>440</v>
      </c>
      <c r="J271" s="21">
        <v>2316047448484.9785</v>
      </c>
      <c r="K271" s="21">
        <v>3112316816330.311</v>
      </c>
      <c r="L271" s="21">
        <v>3540299290872.0269</v>
      </c>
      <c r="M271" s="21">
        <v>3699430107041.2192</v>
      </c>
      <c r="N271" s="21">
        <v>3759205388997.2925</v>
      </c>
      <c r="O271" s="21">
        <v>4117646454657.9385</v>
      </c>
      <c r="P271" s="21">
        <v>4551437067774.4512</v>
      </c>
      <c r="Q271" s="21">
        <v>4794191510451.376</v>
      </c>
      <c r="R271" s="21">
        <v>4843816522817.6367</v>
      </c>
      <c r="S271" s="21">
        <v>4631462832993.5313</v>
      </c>
      <c r="T271" s="21">
        <v>4310116849302.4565</v>
      </c>
      <c r="U271" s="21">
        <v>4166539147218.4878</v>
      </c>
      <c r="V271" s="21">
        <v>4178515386786.7495</v>
      </c>
      <c r="W271" s="21">
        <v>4149592405638.9224</v>
      </c>
      <c r="X271" s="21">
        <v>4138994215019.3896</v>
      </c>
      <c r="Y271" s="21">
        <v>4362823203729.188</v>
      </c>
      <c r="Z271" s="21">
        <v>4605101165658.7646</v>
      </c>
      <c r="AA271" s="28">
        <v>4283569198341.6909</v>
      </c>
      <c r="AB271" s="21">
        <v>4130090341272.499</v>
      </c>
      <c r="AC271" s="21">
        <v>4073050477393.3594</v>
      </c>
      <c r="AD271" s="21">
        <v>3324042873257.4326</v>
      </c>
      <c r="AE271" s="21" t="s">
        <v>312</v>
      </c>
    </row>
    <row r="272" spans="1:31" ht="15" x14ac:dyDescent="0.25">
      <c r="A272" s="22" t="s">
        <v>445</v>
      </c>
      <c r="B272" s="22" t="s">
        <v>103</v>
      </c>
      <c r="C272" s="22" t="s">
        <v>91</v>
      </c>
      <c r="D272" s="22" t="s">
        <v>102</v>
      </c>
      <c r="E272" s="22" t="s">
        <v>163</v>
      </c>
      <c r="F272" s="22" t="s">
        <v>161</v>
      </c>
      <c r="G272" s="22" t="s">
        <v>13</v>
      </c>
      <c r="H272" s="22" t="s">
        <v>399</v>
      </c>
      <c r="I272" s="51" t="s">
        <v>440</v>
      </c>
      <c r="J272" s="24">
        <v>2295503616.5306602</v>
      </c>
      <c r="K272" s="24">
        <v>2445217830.0617003</v>
      </c>
      <c r="L272" s="24">
        <v>3588460329.3912702</v>
      </c>
      <c r="M272" s="24">
        <v>729599796.44911468</v>
      </c>
      <c r="N272" s="24">
        <v>985799538.04336917</v>
      </c>
      <c r="O272" s="24">
        <v>1471742254.9807456</v>
      </c>
      <c r="P272" s="24">
        <v>9846234096.4786644</v>
      </c>
      <c r="Q272" s="24">
        <v>8128490827.0043344</v>
      </c>
      <c r="R272" s="24">
        <v>5148483779.9024038</v>
      </c>
      <c r="S272" s="24">
        <v>3642826458.1273618</v>
      </c>
      <c r="T272" s="24">
        <v>3076218322.5618644</v>
      </c>
      <c r="U272" s="24">
        <v>8232541842.4589214</v>
      </c>
      <c r="V272" s="24">
        <v>15400752986.86775</v>
      </c>
      <c r="W272" s="24">
        <v>52312510181.41243</v>
      </c>
      <c r="X272" s="24">
        <v>66147767951.833939</v>
      </c>
      <c r="Y272" s="24">
        <v>144443951406.56149</v>
      </c>
      <c r="Z272" s="24">
        <v>177033360273.62631</v>
      </c>
      <c r="AA272" s="29">
        <v>102543156932.46581</v>
      </c>
      <c r="AB272" s="24">
        <v>95373553033.842606</v>
      </c>
      <c r="AC272" s="24">
        <v>112382776391.70349</v>
      </c>
      <c r="AD272" s="24">
        <v>112143837462.62941</v>
      </c>
      <c r="AE272" s="24" t="s">
        <v>400</v>
      </c>
    </row>
    <row r="273" spans="1:31" ht="15" x14ac:dyDescent="0.25">
      <c r="A273" s="19" t="s">
        <v>388</v>
      </c>
      <c r="B273" s="19" t="s">
        <v>103</v>
      </c>
      <c r="C273" s="19" t="s">
        <v>91</v>
      </c>
      <c r="D273" s="19" t="s">
        <v>102</v>
      </c>
      <c r="E273" s="19" t="s">
        <v>163</v>
      </c>
      <c r="F273" s="19" t="s">
        <v>161</v>
      </c>
      <c r="G273" s="19" t="s">
        <v>13</v>
      </c>
      <c r="H273" s="19" t="s">
        <v>17</v>
      </c>
      <c r="I273" s="52" t="s">
        <v>440</v>
      </c>
      <c r="J273" s="21">
        <v>4512339384605.2383</v>
      </c>
      <c r="K273" s="21">
        <v>3905944898311.4419</v>
      </c>
      <c r="L273" s="21">
        <v>3684913160098.4214</v>
      </c>
      <c r="M273" s="21">
        <v>3348572834073.3955</v>
      </c>
      <c r="N273" s="21">
        <v>3060964249528.8452</v>
      </c>
      <c r="O273" s="21">
        <v>2636397572261.0464</v>
      </c>
      <c r="P273" s="21">
        <v>2349045007284.0869</v>
      </c>
      <c r="Q273" s="21">
        <v>2132750701676.2737</v>
      </c>
      <c r="R273" s="21">
        <v>1892100258154.7808</v>
      </c>
      <c r="S273" s="21">
        <v>1989842447023.156</v>
      </c>
      <c r="T273" s="21">
        <v>2234261420445.3364</v>
      </c>
      <c r="U273" s="21">
        <v>2636716198897.478</v>
      </c>
      <c r="V273" s="21">
        <v>3050782969320.5464</v>
      </c>
      <c r="W273" s="21">
        <v>3437987389883.5273</v>
      </c>
      <c r="X273" s="21">
        <v>4071560711698.999</v>
      </c>
      <c r="Y273" s="21">
        <v>4672707148583.5615</v>
      </c>
      <c r="Z273" s="21">
        <v>4372110818661.0459</v>
      </c>
      <c r="AA273" s="28">
        <v>2366015259375.5605</v>
      </c>
      <c r="AB273" s="21">
        <v>1998715649730.3887</v>
      </c>
      <c r="AC273" s="21">
        <v>1848800366464.4866</v>
      </c>
      <c r="AD273" s="21">
        <v>1475260612019.0286</v>
      </c>
      <c r="AE273" s="21" t="s">
        <v>306</v>
      </c>
    </row>
    <row r="274" spans="1:31" ht="15" x14ac:dyDescent="0.25">
      <c r="A274" s="22" t="s">
        <v>445</v>
      </c>
      <c r="B274" s="22" t="s">
        <v>103</v>
      </c>
      <c r="C274" s="22" t="s">
        <v>91</v>
      </c>
      <c r="D274" s="22" t="s">
        <v>102</v>
      </c>
      <c r="E274" s="22" t="s">
        <v>163</v>
      </c>
      <c r="F274" s="22" t="s">
        <v>161</v>
      </c>
      <c r="G274" s="22" t="s">
        <v>13</v>
      </c>
      <c r="H274" s="22" t="s">
        <v>164</v>
      </c>
      <c r="I274" s="51" t="s">
        <v>440</v>
      </c>
      <c r="J274" s="24">
        <v>2413018041243.6099</v>
      </c>
      <c r="K274" s="24">
        <v>3193673512737.7505</v>
      </c>
      <c r="L274" s="24">
        <v>3833172414828.4688</v>
      </c>
      <c r="M274" s="24">
        <v>21602431411990.086</v>
      </c>
      <c r="N274" s="24">
        <v>32441862550712.094</v>
      </c>
      <c r="O274" s="24">
        <v>33873658720779.469</v>
      </c>
      <c r="P274" s="24">
        <v>33408885420192.879</v>
      </c>
      <c r="Q274" s="24">
        <v>33055458868012.125</v>
      </c>
      <c r="R274" s="24">
        <v>34888610774017.754</v>
      </c>
      <c r="S274" s="24">
        <v>35400532767197.742</v>
      </c>
      <c r="T274" s="24">
        <v>54668633432313.938</v>
      </c>
      <c r="U274" s="24">
        <v>58540822700350.93</v>
      </c>
      <c r="V274" s="24">
        <v>54615342101962.828</v>
      </c>
      <c r="W274" s="24">
        <v>57705619143336.766</v>
      </c>
      <c r="X274" s="24">
        <v>62559283090073.063</v>
      </c>
      <c r="Y274" s="24">
        <v>60936312432132.82</v>
      </c>
      <c r="Z274" s="24">
        <v>63311897770405.063</v>
      </c>
      <c r="AA274" s="29">
        <v>60360264130157.57</v>
      </c>
      <c r="AB274" s="24">
        <v>60186896141316.68</v>
      </c>
      <c r="AC274" s="24">
        <v>56881117290620.813</v>
      </c>
      <c r="AD274" s="24">
        <v>46562523286095.008</v>
      </c>
      <c r="AE274" s="24" t="s">
        <v>308</v>
      </c>
    </row>
    <row r="275" spans="1:31" ht="15" x14ac:dyDescent="0.25">
      <c r="A275" s="19" t="s">
        <v>388</v>
      </c>
      <c r="B275" s="19" t="s">
        <v>103</v>
      </c>
      <c r="C275" s="19" t="s">
        <v>91</v>
      </c>
      <c r="D275" s="19" t="s">
        <v>102</v>
      </c>
      <c r="E275" s="19" t="s">
        <v>163</v>
      </c>
      <c r="F275" s="19" t="s">
        <v>161</v>
      </c>
      <c r="G275" s="19" t="s">
        <v>13</v>
      </c>
      <c r="H275" s="19" t="s">
        <v>79</v>
      </c>
      <c r="I275" s="52" t="s">
        <v>440</v>
      </c>
      <c r="J275" s="21">
        <v>921408316736583.88</v>
      </c>
      <c r="K275" s="21">
        <v>905200585391375.75</v>
      </c>
      <c r="L275" s="21">
        <v>926694270446958.88</v>
      </c>
      <c r="M275" s="21">
        <v>869546920915675</v>
      </c>
      <c r="N275" s="21">
        <v>850591290640970.75</v>
      </c>
      <c r="O275" s="21">
        <v>833930142379255.88</v>
      </c>
      <c r="P275" s="21">
        <v>820976171050768.38</v>
      </c>
      <c r="Q275" s="21">
        <v>810828876189027.63</v>
      </c>
      <c r="R275" s="21">
        <v>772205756554340.13</v>
      </c>
      <c r="S275" s="21">
        <v>770253484328756.13</v>
      </c>
      <c r="T275" s="21">
        <v>749124920828916.38</v>
      </c>
      <c r="U275" s="21">
        <v>732596812868877.38</v>
      </c>
      <c r="V275" s="21">
        <v>741728466825912.38</v>
      </c>
      <c r="W275" s="21">
        <v>747143252615328.13</v>
      </c>
      <c r="X275" s="21">
        <v>750415708150702.5</v>
      </c>
      <c r="Y275" s="21">
        <v>786173901210506.88</v>
      </c>
      <c r="Z275" s="21">
        <v>827329292071551.88</v>
      </c>
      <c r="AA275" s="28">
        <v>794440711658126.75</v>
      </c>
      <c r="AB275" s="21">
        <v>779585587571534.63</v>
      </c>
      <c r="AC275" s="21">
        <v>766988586541169.38</v>
      </c>
      <c r="AD275" s="21">
        <v>615323404233234.13</v>
      </c>
      <c r="AE275" s="21" t="s">
        <v>307</v>
      </c>
    </row>
    <row r="276" spans="1:31" ht="15" x14ac:dyDescent="0.25">
      <c r="A276" s="22" t="s">
        <v>445</v>
      </c>
      <c r="B276" s="22" t="s">
        <v>103</v>
      </c>
      <c r="C276" s="22" t="s">
        <v>91</v>
      </c>
      <c r="D276" s="22" t="s">
        <v>102</v>
      </c>
      <c r="E276" s="22" t="s">
        <v>163</v>
      </c>
      <c r="F276" s="22" t="s">
        <v>161</v>
      </c>
      <c r="G276" s="22" t="s">
        <v>13</v>
      </c>
      <c r="H276" s="22" t="s">
        <v>401</v>
      </c>
      <c r="I276" s="51" t="s">
        <v>440</v>
      </c>
      <c r="J276" s="24"/>
      <c r="K276" s="24"/>
      <c r="L276" s="24"/>
      <c r="M276" s="24"/>
      <c r="N276" s="24"/>
      <c r="O276" s="24"/>
      <c r="P276" s="24"/>
      <c r="Q276" s="24"/>
      <c r="R276" s="24"/>
      <c r="S276" s="24"/>
      <c r="T276" s="24">
        <v>1210460371.8975494</v>
      </c>
      <c r="U276" s="24">
        <v>1276739184.5755079</v>
      </c>
      <c r="V276" s="24">
        <v>7326920395.9559231</v>
      </c>
      <c r="W276" s="24">
        <v>110102993308.55992</v>
      </c>
      <c r="X276" s="24">
        <v>120476417292.01804</v>
      </c>
      <c r="Y276" s="24">
        <v>203395965683.30304</v>
      </c>
      <c r="Z276" s="24">
        <v>298737793868.82037</v>
      </c>
      <c r="AA276" s="29">
        <v>218151562185.12692</v>
      </c>
      <c r="AB276" s="24">
        <v>213785939449.30984</v>
      </c>
      <c r="AC276" s="24">
        <v>353730638563.99744</v>
      </c>
      <c r="AD276" s="24">
        <v>267261247589.76099</v>
      </c>
      <c r="AE276" s="24" t="s">
        <v>402</v>
      </c>
    </row>
    <row r="277" spans="1:31" ht="15" x14ac:dyDescent="0.25">
      <c r="A277" s="19" t="s">
        <v>388</v>
      </c>
      <c r="B277" s="19" t="s">
        <v>105</v>
      </c>
      <c r="C277" s="19" t="s">
        <v>91</v>
      </c>
      <c r="D277" s="19" t="s">
        <v>102</v>
      </c>
      <c r="E277" s="19" t="s">
        <v>11</v>
      </c>
      <c r="F277" s="19" t="s">
        <v>12</v>
      </c>
      <c r="G277" s="19" t="s">
        <v>13</v>
      </c>
      <c r="H277" s="19" t="s">
        <v>394</v>
      </c>
      <c r="I277" s="52" t="s">
        <v>440</v>
      </c>
      <c r="J277" s="21"/>
      <c r="K277" s="21"/>
      <c r="L277" s="21"/>
      <c r="M277" s="21"/>
      <c r="N277" s="21"/>
      <c r="O277" s="21"/>
      <c r="P277" s="21"/>
      <c r="Q277" s="21"/>
      <c r="R277" s="21"/>
      <c r="S277" s="21"/>
      <c r="T277" s="21"/>
      <c r="U277" s="21">
        <v>181780196511.46936</v>
      </c>
      <c r="V277" s="21">
        <v>183939147023.12247</v>
      </c>
      <c r="W277" s="21">
        <v>146953093293.75497</v>
      </c>
      <c r="X277" s="21">
        <v>181290873645.47971</v>
      </c>
      <c r="Y277" s="21">
        <v>191710263034.17368</v>
      </c>
      <c r="Z277" s="21">
        <v>125218136283.24506</v>
      </c>
      <c r="AA277" s="28">
        <v>168658637693.7449</v>
      </c>
      <c r="AB277" s="21">
        <v>234884079860.53082</v>
      </c>
      <c r="AC277" s="21">
        <v>219432745769.07019</v>
      </c>
      <c r="AD277" s="21">
        <v>466413076417.14545</v>
      </c>
      <c r="AE277" s="21" t="s">
        <v>423</v>
      </c>
    </row>
    <row r="278" spans="1:31" ht="15" x14ac:dyDescent="0.25">
      <c r="A278" s="22" t="s">
        <v>388</v>
      </c>
      <c r="B278" s="22" t="s">
        <v>101</v>
      </c>
      <c r="C278" s="22" t="s">
        <v>91</v>
      </c>
      <c r="D278" s="22" t="s">
        <v>102</v>
      </c>
      <c r="E278" s="22" t="s">
        <v>11</v>
      </c>
      <c r="F278" s="22" t="s">
        <v>12</v>
      </c>
      <c r="G278" s="22" t="s">
        <v>13</v>
      </c>
      <c r="H278" s="22" t="s">
        <v>16</v>
      </c>
      <c r="I278" s="51" t="s">
        <v>440</v>
      </c>
      <c r="J278" s="24">
        <v>2409134895769.3379</v>
      </c>
      <c r="K278" s="24">
        <v>2776651759221.5327</v>
      </c>
      <c r="L278" s="24">
        <v>2863408576356.3994</v>
      </c>
      <c r="M278" s="24">
        <v>3498713152519.3696</v>
      </c>
      <c r="N278" s="24">
        <v>3928121250745.5859</v>
      </c>
      <c r="O278" s="24">
        <v>9629039750622.248</v>
      </c>
      <c r="P278" s="24">
        <v>10118121973224.109</v>
      </c>
      <c r="Q278" s="24">
        <v>11270276874282.063</v>
      </c>
      <c r="R278" s="24">
        <v>11994874723725.906</v>
      </c>
      <c r="S278" s="24">
        <v>13099160103550.791</v>
      </c>
      <c r="T278" s="24">
        <v>13887005404091.973</v>
      </c>
      <c r="U278" s="24">
        <v>15000261646396.451</v>
      </c>
      <c r="V278" s="24">
        <v>13256405760239.805</v>
      </c>
      <c r="W278" s="24">
        <v>12498031259060.752</v>
      </c>
      <c r="X278" s="24">
        <v>14617422166201.693</v>
      </c>
      <c r="Y278" s="24">
        <v>17499046591016.029</v>
      </c>
      <c r="Z278" s="24">
        <v>17966157141170.637</v>
      </c>
      <c r="AA278" s="29">
        <v>23460375944115.625</v>
      </c>
      <c r="AB278" s="24">
        <v>22968688691725.371</v>
      </c>
      <c r="AC278" s="24">
        <v>24665741564778.844</v>
      </c>
      <c r="AD278" s="24">
        <v>21479778450829.074</v>
      </c>
      <c r="AE278" s="24" t="s">
        <v>428</v>
      </c>
    </row>
    <row r="279" spans="1:31" ht="15" x14ac:dyDescent="0.25">
      <c r="A279" s="19" t="s">
        <v>388</v>
      </c>
      <c r="B279" s="19" t="s">
        <v>108</v>
      </c>
      <c r="C279" s="19" t="s">
        <v>91</v>
      </c>
      <c r="D279" s="19" t="s">
        <v>109</v>
      </c>
      <c r="E279" s="19" t="s">
        <v>11</v>
      </c>
      <c r="F279" s="19" t="s">
        <v>12</v>
      </c>
      <c r="G279" s="19" t="s">
        <v>13</v>
      </c>
      <c r="H279" s="19" t="s">
        <v>399</v>
      </c>
      <c r="I279" s="52" t="s">
        <v>440</v>
      </c>
      <c r="J279" s="21">
        <v>13858055191.280272</v>
      </c>
      <c r="K279" s="21">
        <v>17147929556.816322</v>
      </c>
      <c r="L279" s="21">
        <v>35295205645.929848</v>
      </c>
      <c r="M279" s="21">
        <v>9057976912.8516026</v>
      </c>
      <c r="N279" s="21">
        <v>13610734497.967293</v>
      </c>
      <c r="O279" s="21">
        <v>27074291229.691948</v>
      </c>
      <c r="P279" s="21">
        <v>213848583523.34634</v>
      </c>
      <c r="Q279" s="21">
        <v>174640699553.23776</v>
      </c>
      <c r="R279" s="21">
        <v>93709101672.749008</v>
      </c>
      <c r="S279" s="21">
        <v>51671688067.812057</v>
      </c>
      <c r="T279" s="21">
        <v>46022708267.713966</v>
      </c>
      <c r="U279" s="21">
        <v>119065100455.39845</v>
      </c>
      <c r="V279" s="21">
        <v>179865949807.95169</v>
      </c>
      <c r="W279" s="21">
        <v>505225177931.44464</v>
      </c>
      <c r="X279" s="21">
        <v>593521111538.38477</v>
      </c>
      <c r="Y279" s="21">
        <v>1009303851509.7755</v>
      </c>
      <c r="Z279" s="21">
        <v>1147726457052.7854</v>
      </c>
      <c r="AA279" s="28">
        <v>1011188763132.9432</v>
      </c>
      <c r="AB279" s="21">
        <v>1325881830153.0325</v>
      </c>
      <c r="AC279" s="21">
        <v>1127203306141.0271</v>
      </c>
      <c r="AD279" s="21">
        <v>1838768704044.552</v>
      </c>
      <c r="AE279" s="21" t="s">
        <v>496</v>
      </c>
    </row>
    <row r="280" spans="1:31" ht="15" x14ac:dyDescent="0.25">
      <c r="A280" s="22" t="s">
        <v>388</v>
      </c>
      <c r="B280" s="22" t="s">
        <v>108</v>
      </c>
      <c r="C280" s="22" t="s">
        <v>91</v>
      </c>
      <c r="D280" s="22" t="s">
        <v>109</v>
      </c>
      <c r="E280" s="22" t="s">
        <v>11</v>
      </c>
      <c r="F280" s="22" t="s">
        <v>12</v>
      </c>
      <c r="G280" s="22" t="s">
        <v>13</v>
      </c>
      <c r="H280" s="22" t="s">
        <v>17</v>
      </c>
      <c r="I280" s="51" t="s">
        <v>440</v>
      </c>
      <c r="J280" s="24">
        <v>25267189944808.738</v>
      </c>
      <c r="K280" s="24">
        <v>25406868070443.195</v>
      </c>
      <c r="L280" s="24">
        <v>33617522794354.039</v>
      </c>
      <c r="M280" s="24">
        <v>38560010023087.117</v>
      </c>
      <c r="N280" s="24">
        <v>39199641265502.008</v>
      </c>
      <c r="O280" s="24">
        <v>44984937708770.367</v>
      </c>
      <c r="P280" s="24">
        <v>47321493416476.594</v>
      </c>
      <c r="Q280" s="24">
        <v>42501721300446.859</v>
      </c>
      <c r="R280" s="24">
        <v>31943128898327.313</v>
      </c>
      <c r="S280" s="24">
        <v>26179644311932.219</v>
      </c>
      <c r="T280" s="24">
        <v>31004154107853.844</v>
      </c>
      <c r="U280" s="24">
        <v>35370793808481.992</v>
      </c>
      <c r="V280" s="24">
        <v>32049124289532.348</v>
      </c>
      <c r="W280" s="24">
        <v>30388665101979.453</v>
      </c>
      <c r="X280" s="24">
        <v>25671158818118.727</v>
      </c>
      <c r="Y280" s="24">
        <v>23299326167520.797</v>
      </c>
      <c r="Z280" s="24">
        <v>20317126763229.52</v>
      </c>
      <c r="AA280" s="29">
        <v>17238320300320.816</v>
      </c>
      <c r="AB280" s="24">
        <v>25149792691960.941</v>
      </c>
      <c r="AC280" s="24">
        <v>18427671623165.672</v>
      </c>
      <c r="AD280" s="24">
        <v>16922421428979.479</v>
      </c>
      <c r="AE280" s="24" t="s">
        <v>314</v>
      </c>
    </row>
    <row r="281" spans="1:31" ht="15" x14ac:dyDescent="0.25">
      <c r="A281" s="19" t="s">
        <v>388</v>
      </c>
      <c r="B281" s="19" t="s">
        <v>108</v>
      </c>
      <c r="C281" s="19" t="s">
        <v>91</v>
      </c>
      <c r="D281" s="19" t="s">
        <v>109</v>
      </c>
      <c r="E281" s="19" t="s">
        <v>11</v>
      </c>
      <c r="F281" s="19" t="s">
        <v>12</v>
      </c>
      <c r="G281" s="19" t="s">
        <v>13</v>
      </c>
      <c r="H281" s="19" t="s">
        <v>401</v>
      </c>
      <c r="I281" s="52" t="s">
        <v>440</v>
      </c>
      <c r="J281" s="21"/>
      <c r="K281" s="21"/>
      <c r="L281" s="21"/>
      <c r="M281" s="21"/>
      <c r="N281" s="21"/>
      <c r="O281" s="21"/>
      <c r="P281" s="21"/>
      <c r="Q281" s="21"/>
      <c r="R281" s="21"/>
      <c r="S281" s="21"/>
      <c r="T281" s="21">
        <v>16797183878.456478</v>
      </c>
      <c r="U281" s="21">
        <v>17127091062.630369</v>
      </c>
      <c r="V281" s="21">
        <v>79370543922.891586</v>
      </c>
      <c r="W281" s="21">
        <v>986300912576.77515</v>
      </c>
      <c r="X281" s="21">
        <v>1002660496195.6305</v>
      </c>
      <c r="Y281" s="21">
        <v>1318243953017.624</v>
      </c>
      <c r="Z281" s="21">
        <v>1796405321553.0208</v>
      </c>
      <c r="AA281" s="28">
        <v>1995330135486.8127</v>
      </c>
      <c r="AB281" s="21">
        <v>2756683322386.4707</v>
      </c>
      <c r="AC281" s="21">
        <v>3290834625388.8965</v>
      </c>
      <c r="AD281" s="21">
        <v>4064607038452.1694</v>
      </c>
      <c r="AE281" s="21" t="s">
        <v>497</v>
      </c>
    </row>
    <row r="282" spans="1:31" ht="15" x14ac:dyDescent="0.25">
      <c r="A282" s="22" t="s">
        <v>388</v>
      </c>
      <c r="B282" s="22" t="s">
        <v>110</v>
      </c>
      <c r="C282" s="22" t="s">
        <v>91</v>
      </c>
      <c r="D282" s="22" t="s">
        <v>111</v>
      </c>
      <c r="E282" s="22" t="s">
        <v>112</v>
      </c>
      <c r="F282" s="22" t="s">
        <v>113</v>
      </c>
      <c r="G282" s="22" t="s">
        <v>13</v>
      </c>
      <c r="H282" s="22" t="s">
        <v>399</v>
      </c>
      <c r="I282" s="51" t="s">
        <v>440</v>
      </c>
      <c r="J282" s="24"/>
      <c r="K282" s="24"/>
      <c r="L282" s="24"/>
      <c r="M282" s="24"/>
      <c r="N282" s="24"/>
      <c r="O282" s="24"/>
      <c r="P282" s="24"/>
      <c r="Q282" s="24"/>
      <c r="R282" s="24"/>
      <c r="S282" s="24"/>
      <c r="T282" s="24"/>
      <c r="U282" s="24"/>
      <c r="V282" s="24"/>
      <c r="W282" s="24"/>
      <c r="X282" s="24"/>
      <c r="Y282" s="24"/>
      <c r="Z282" s="24"/>
      <c r="AA282" s="29"/>
      <c r="AB282" s="24"/>
      <c r="AC282" s="24"/>
      <c r="AD282" s="24"/>
      <c r="AE282" s="24" t="s">
        <v>498</v>
      </c>
    </row>
    <row r="283" spans="1:31" ht="15" x14ac:dyDescent="0.25">
      <c r="A283" s="19" t="s">
        <v>388</v>
      </c>
      <c r="B283" s="19" t="s">
        <v>110</v>
      </c>
      <c r="C283" s="19" t="s">
        <v>91</v>
      </c>
      <c r="D283" s="19" t="s">
        <v>111</v>
      </c>
      <c r="E283" s="19" t="s">
        <v>112</v>
      </c>
      <c r="F283" s="19" t="s">
        <v>113</v>
      </c>
      <c r="G283" s="19" t="s">
        <v>13</v>
      </c>
      <c r="H283" s="19" t="s">
        <v>17</v>
      </c>
      <c r="I283" s="52" t="s">
        <v>440</v>
      </c>
      <c r="J283" s="21">
        <v>686841427026.21826</v>
      </c>
      <c r="K283" s="21">
        <v>721442221206.07849</v>
      </c>
      <c r="L283" s="21">
        <v>757414103329.55664</v>
      </c>
      <c r="M283" s="21">
        <v>794862610661.41235</v>
      </c>
      <c r="N283" s="21">
        <v>833903582595.10754</v>
      </c>
      <c r="O283" s="21">
        <v>874664311688.92017</v>
      </c>
      <c r="P283" s="21">
        <v>917284843056.79688</v>
      </c>
      <c r="Q283" s="21">
        <v>892056835317.43701</v>
      </c>
      <c r="R283" s="21">
        <v>893007027829.31873</v>
      </c>
      <c r="S283" s="21">
        <v>816041672241.6405</v>
      </c>
      <c r="T283" s="21">
        <v>4920592901547.7686</v>
      </c>
      <c r="U283" s="21">
        <v>4955135269024.3936</v>
      </c>
      <c r="V283" s="21">
        <v>5297986247965.0176</v>
      </c>
      <c r="W283" s="21">
        <v>5544472146080.0166</v>
      </c>
      <c r="X283" s="21">
        <v>5369636252467.0791</v>
      </c>
      <c r="Y283" s="21">
        <v>5317579662661.9824</v>
      </c>
      <c r="Z283" s="21">
        <v>5449867180443.6709</v>
      </c>
      <c r="AA283" s="28">
        <v>5601374663929.2666</v>
      </c>
      <c r="AB283" s="21">
        <v>5754096743953.3867</v>
      </c>
      <c r="AC283" s="21">
        <v>5908041830817.6748</v>
      </c>
      <c r="AD283" s="21">
        <v>6020661835920.9844</v>
      </c>
      <c r="AE283" s="21" t="s">
        <v>315</v>
      </c>
    </row>
    <row r="284" spans="1:31" ht="15" x14ac:dyDescent="0.25">
      <c r="A284" s="22" t="s">
        <v>388</v>
      </c>
      <c r="B284" s="22" t="s">
        <v>110</v>
      </c>
      <c r="C284" s="22" t="s">
        <v>91</v>
      </c>
      <c r="D284" s="22" t="s">
        <v>111</v>
      </c>
      <c r="E284" s="22" t="s">
        <v>112</v>
      </c>
      <c r="F284" s="22" t="s">
        <v>113</v>
      </c>
      <c r="G284" s="22" t="s">
        <v>13</v>
      </c>
      <c r="H284" s="22" t="s">
        <v>401</v>
      </c>
      <c r="I284" s="51" t="s">
        <v>440</v>
      </c>
      <c r="J284" s="24"/>
      <c r="K284" s="24"/>
      <c r="L284" s="24"/>
      <c r="M284" s="24"/>
      <c r="N284" s="24"/>
      <c r="O284" s="24"/>
      <c r="P284" s="24"/>
      <c r="Q284" s="24"/>
      <c r="R284" s="24"/>
      <c r="S284" s="24"/>
      <c r="T284" s="24"/>
      <c r="U284" s="24"/>
      <c r="V284" s="24"/>
      <c r="W284" s="24"/>
      <c r="X284" s="24"/>
      <c r="Y284" s="24"/>
      <c r="Z284" s="24"/>
      <c r="AA284" s="29"/>
      <c r="AB284" s="24"/>
      <c r="AC284" s="24"/>
      <c r="AD284" s="24"/>
      <c r="AE284" s="24" t="s">
        <v>499</v>
      </c>
    </row>
    <row r="285" spans="1:31" ht="15" x14ac:dyDescent="0.25">
      <c r="A285" s="19" t="s">
        <v>388</v>
      </c>
      <c r="B285" s="19" t="s">
        <v>110</v>
      </c>
      <c r="C285" s="19" t="s">
        <v>91</v>
      </c>
      <c r="D285" s="19" t="s">
        <v>111</v>
      </c>
      <c r="E285" s="19" t="s">
        <v>112</v>
      </c>
      <c r="F285" s="19" t="s">
        <v>113</v>
      </c>
      <c r="G285" s="19" t="s">
        <v>13</v>
      </c>
      <c r="H285" s="19" t="s">
        <v>23</v>
      </c>
      <c r="I285" s="52" t="s">
        <v>440</v>
      </c>
      <c r="J285" s="21">
        <v>4788593962775.4961</v>
      </c>
      <c r="K285" s="21">
        <v>5043811334851.6299</v>
      </c>
      <c r="L285" s="21">
        <v>5309165109087.2051</v>
      </c>
      <c r="M285" s="21">
        <v>5585542910004.3789</v>
      </c>
      <c r="N285" s="21">
        <v>5873932265512.4844</v>
      </c>
      <c r="O285" s="21">
        <v>6175433400506.9326</v>
      </c>
      <c r="P285" s="21">
        <v>6491273818834.2646</v>
      </c>
      <c r="Q285" s="21">
        <v>6226465090326.7002</v>
      </c>
      <c r="R285" s="21">
        <v>6148852682093.9502</v>
      </c>
      <c r="S285" s="21">
        <v>5385045046224.8574</v>
      </c>
      <c r="T285" s="21"/>
      <c r="U285" s="21"/>
      <c r="V285" s="21"/>
      <c r="W285" s="21"/>
      <c r="X285" s="21"/>
      <c r="Y285" s="21"/>
      <c r="Z285" s="21"/>
      <c r="AA285" s="28"/>
      <c r="AB285" s="21"/>
      <c r="AC285" s="21"/>
      <c r="AD285" s="21"/>
      <c r="AE285" s="21" t="s">
        <v>316</v>
      </c>
    </row>
    <row r="286" spans="1:31" ht="15" x14ac:dyDescent="0.25">
      <c r="A286" s="22" t="s">
        <v>388</v>
      </c>
      <c r="B286" s="22" t="s">
        <v>110</v>
      </c>
      <c r="C286" s="22" t="s">
        <v>91</v>
      </c>
      <c r="D286" s="22" t="s">
        <v>111</v>
      </c>
      <c r="E286" s="22" t="s">
        <v>112</v>
      </c>
      <c r="F286" s="22" t="s">
        <v>114</v>
      </c>
      <c r="G286" s="22" t="s">
        <v>13</v>
      </c>
      <c r="H286" s="22" t="s">
        <v>399</v>
      </c>
      <c r="I286" s="51" t="s">
        <v>440</v>
      </c>
      <c r="J286" s="24"/>
      <c r="K286" s="24"/>
      <c r="L286" s="24"/>
      <c r="M286" s="24"/>
      <c r="N286" s="24"/>
      <c r="O286" s="24"/>
      <c r="P286" s="24"/>
      <c r="Q286" s="24"/>
      <c r="R286" s="24"/>
      <c r="S286" s="24"/>
      <c r="T286" s="24"/>
      <c r="U286" s="24"/>
      <c r="V286" s="24"/>
      <c r="W286" s="24"/>
      <c r="X286" s="24"/>
      <c r="Y286" s="24"/>
      <c r="Z286" s="24"/>
      <c r="AA286" s="29"/>
      <c r="AB286" s="24"/>
      <c r="AC286" s="24"/>
      <c r="AD286" s="24"/>
      <c r="AE286" s="24" t="s">
        <v>500</v>
      </c>
    </row>
    <row r="287" spans="1:31" ht="15" x14ac:dyDescent="0.25">
      <c r="A287" s="19" t="s">
        <v>388</v>
      </c>
      <c r="B287" s="19" t="s">
        <v>110</v>
      </c>
      <c r="C287" s="19" t="s">
        <v>91</v>
      </c>
      <c r="D287" s="19" t="s">
        <v>111</v>
      </c>
      <c r="E287" s="19" t="s">
        <v>112</v>
      </c>
      <c r="F287" s="19" t="s">
        <v>114</v>
      </c>
      <c r="G287" s="19" t="s">
        <v>13</v>
      </c>
      <c r="H287" s="19" t="s">
        <v>17</v>
      </c>
      <c r="I287" s="52" t="s">
        <v>440</v>
      </c>
      <c r="J287" s="21">
        <v>101300358734.45596</v>
      </c>
      <c r="K287" s="21">
        <v>106849282042.34955</v>
      </c>
      <c r="L287" s="21">
        <v>112678998235.10023</v>
      </c>
      <c r="M287" s="21">
        <v>118818224071.25212</v>
      </c>
      <c r="N287" s="21">
        <v>125299327766.00015</v>
      </c>
      <c r="O287" s="21">
        <v>132158825120.50978</v>
      </c>
      <c r="P287" s="21">
        <v>139437946909.22525</v>
      </c>
      <c r="Q287" s="21">
        <v>135353052303.85016</v>
      </c>
      <c r="R287" s="21">
        <v>140784529090.14825</v>
      </c>
      <c r="S287" s="21">
        <v>129137749051.40178</v>
      </c>
      <c r="T287" s="21">
        <v>10371318519632.035</v>
      </c>
      <c r="U287" s="21">
        <v>10030482368685.99</v>
      </c>
      <c r="V287" s="21">
        <v>10329482990202.09</v>
      </c>
      <c r="W287" s="21">
        <v>14233021320020.666</v>
      </c>
      <c r="X287" s="21">
        <v>15191139399493.92</v>
      </c>
      <c r="Y287" s="21">
        <v>15063193625992.508</v>
      </c>
      <c r="Z287" s="21">
        <v>15561441718201.172</v>
      </c>
      <c r="AA287" s="28">
        <v>16128846144937.248</v>
      </c>
      <c r="AB287" s="21">
        <v>16698562460669.256</v>
      </c>
      <c r="AC287" s="21">
        <v>17270774938958.834</v>
      </c>
      <c r="AD287" s="21">
        <v>17915493229790.977</v>
      </c>
      <c r="AE287" s="21" t="s">
        <v>317</v>
      </c>
    </row>
    <row r="288" spans="1:31" ht="15" x14ac:dyDescent="0.25">
      <c r="A288" s="22" t="s">
        <v>388</v>
      </c>
      <c r="B288" s="22" t="s">
        <v>110</v>
      </c>
      <c r="C288" s="22" t="s">
        <v>91</v>
      </c>
      <c r="D288" s="22" t="s">
        <v>111</v>
      </c>
      <c r="E288" s="22" t="s">
        <v>112</v>
      </c>
      <c r="F288" s="22" t="s">
        <v>114</v>
      </c>
      <c r="G288" s="22" t="s">
        <v>13</v>
      </c>
      <c r="H288" s="22" t="s">
        <v>401</v>
      </c>
      <c r="I288" s="51" t="s">
        <v>440</v>
      </c>
      <c r="J288" s="24"/>
      <c r="K288" s="24"/>
      <c r="L288" s="24"/>
      <c r="M288" s="24"/>
      <c r="N288" s="24"/>
      <c r="O288" s="24"/>
      <c r="P288" s="24"/>
      <c r="Q288" s="24"/>
      <c r="R288" s="24"/>
      <c r="S288" s="24"/>
      <c r="T288" s="24"/>
      <c r="U288" s="24"/>
      <c r="V288" s="24"/>
      <c r="W288" s="24"/>
      <c r="X288" s="24"/>
      <c r="Y288" s="24"/>
      <c r="Z288" s="24"/>
      <c r="AA288" s="29"/>
      <c r="AB288" s="24"/>
      <c r="AC288" s="24"/>
      <c r="AD288" s="24"/>
      <c r="AE288" s="24" t="s">
        <v>501</v>
      </c>
    </row>
    <row r="289" spans="1:31" ht="15" x14ac:dyDescent="0.25">
      <c r="A289" s="19" t="s">
        <v>388</v>
      </c>
      <c r="B289" s="19" t="s">
        <v>110</v>
      </c>
      <c r="C289" s="19" t="s">
        <v>91</v>
      </c>
      <c r="D289" s="19" t="s">
        <v>111</v>
      </c>
      <c r="E289" s="19" t="s">
        <v>112</v>
      </c>
      <c r="F289" s="19" t="s">
        <v>114</v>
      </c>
      <c r="G289" s="19" t="s">
        <v>13</v>
      </c>
      <c r="H289" s="19" t="s">
        <v>23</v>
      </c>
      <c r="I289" s="52" t="s">
        <v>440</v>
      </c>
      <c r="J289" s="21">
        <v>5610979781384.2002</v>
      </c>
      <c r="K289" s="21">
        <v>5890084092507.9844</v>
      </c>
      <c r="L289" s="21">
        <v>6180327002996.3252</v>
      </c>
      <c r="M289" s="21">
        <v>6482510565622.6387</v>
      </c>
      <c r="N289" s="21">
        <v>6797510848314.25</v>
      </c>
      <c r="O289" s="21">
        <v>7126285622457.8643</v>
      </c>
      <c r="P289" s="21">
        <v>7469882997476.251</v>
      </c>
      <c r="Q289" s="21">
        <v>7266231180651.083</v>
      </c>
      <c r="R289" s="21">
        <v>7084201832434.8643</v>
      </c>
      <c r="S289" s="21">
        <v>6151957451165.2539</v>
      </c>
      <c r="T289" s="21">
        <v>3129396931958.8354</v>
      </c>
      <c r="U289" s="21">
        <v>3097721796578.3145</v>
      </c>
      <c r="V289" s="21">
        <v>1940469022936.2471</v>
      </c>
      <c r="W289" s="21"/>
      <c r="X289" s="21"/>
      <c r="Y289" s="21"/>
      <c r="Z289" s="21"/>
      <c r="AA289" s="28"/>
      <c r="AB289" s="21"/>
      <c r="AC289" s="21"/>
      <c r="AD289" s="21"/>
      <c r="AE289" s="21" t="s">
        <v>318</v>
      </c>
    </row>
    <row r="290" spans="1:31" ht="15" x14ac:dyDescent="0.25">
      <c r="A290" s="22" t="s">
        <v>445</v>
      </c>
      <c r="B290" s="22" t="s">
        <v>110</v>
      </c>
      <c r="C290" s="22" t="s">
        <v>91</v>
      </c>
      <c r="D290" s="22" t="s">
        <v>111</v>
      </c>
      <c r="E290" s="22" t="s">
        <v>115</v>
      </c>
      <c r="F290" s="22" t="s">
        <v>12</v>
      </c>
      <c r="G290" s="22" t="s">
        <v>13</v>
      </c>
      <c r="H290" s="22" t="s">
        <v>399</v>
      </c>
      <c r="I290" s="51" t="s">
        <v>440</v>
      </c>
      <c r="J290" s="24"/>
      <c r="K290" s="24"/>
      <c r="L290" s="24"/>
      <c r="M290" s="24"/>
      <c r="N290" s="24"/>
      <c r="O290" s="24"/>
      <c r="P290" s="24"/>
      <c r="Q290" s="24"/>
      <c r="R290" s="24"/>
      <c r="S290" s="24"/>
      <c r="T290" s="24"/>
      <c r="U290" s="24"/>
      <c r="V290" s="24"/>
      <c r="W290" s="24"/>
      <c r="X290" s="24"/>
      <c r="Y290" s="24"/>
      <c r="Z290" s="24"/>
      <c r="AA290" s="29"/>
      <c r="AB290" s="24"/>
      <c r="AC290" s="24"/>
      <c r="AD290" s="24"/>
      <c r="AE290" s="24" t="s">
        <v>502</v>
      </c>
    </row>
    <row r="291" spans="1:31" ht="15" x14ac:dyDescent="0.25">
      <c r="A291" s="19" t="s">
        <v>445</v>
      </c>
      <c r="B291" s="19" t="s">
        <v>110</v>
      </c>
      <c r="C291" s="19" t="s">
        <v>91</v>
      </c>
      <c r="D291" s="19" t="s">
        <v>111</v>
      </c>
      <c r="E291" s="19" t="s">
        <v>115</v>
      </c>
      <c r="F291" s="19" t="s">
        <v>12</v>
      </c>
      <c r="G291" s="19" t="s">
        <v>13</v>
      </c>
      <c r="H291" s="19" t="s">
        <v>401</v>
      </c>
      <c r="I291" s="52" t="s">
        <v>440</v>
      </c>
      <c r="J291" s="21"/>
      <c r="K291" s="21"/>
      <c r="L291" s="21"/>
      <c r="M291" s="21"/>
      <c r="N291" s="21"/>
      <c r="O291" s="21"/>
      <c r="P291" s="21"/>
      <c r="Q291" s="21"/>
      <c r="R291" s="21"/>
      <c r="S291" s="21"/>
      <c r="T291" s="21"/>
      <c r="U291" s="21"/>
      <c r="V291" s="21"/>
      <c r="W291" s="21"/>
      <c r="X291" s="21"/>
      <c r="Y291" s="21"/>
      <c r="Z291" s="21"/>
      <c r="AA291" s="28"/>
      <c r="AB291" s="21"/>
      <c r="AC291" s="21"/>
      <c r="AD291" s="21"/>
      <c r="AE291" s="21" t="s">
        <v>503</v>
      </c>
    </row>
    <row r="292" spans="1:31" ht="15" x14ac:dyDescent="0.25">
      <c r="A292" s="22" t="s">
        <v>388</v>
      </c>
      <c r="B292" s="22" t="s">
        <v>116</v>
      </c>
      <c r="C292" s="22" t="s">
        <v>91</v>
      </c>
      <c r="D292" s="22" t="s">
        <v>111</v>
      </c>
      <c r="E292" s="22" t="s">
        <v>99</v>
      </c>
      <c r="F292" s="22" t="s">
        <v>113</v>
      </c>
      <c r="G292" s="22" t="s">
        <v>13</v>
      </c>
      <c r="H292" s="22" t="s">
        <v>399</v>
      </c>
      <c r="I292" s="51" t="s">
        <v>440</v>
      </c>
      <c r="J292" s="24"/>
      <c r="K292" s="24"/>
      <c r="L292" s="24"/>
      <c r="M292" s="24"/>
      <c r="N292" s="24"/>
      <c r="O292" s="24"/>
      <c r="P292" s="24"/>
      <c r="Q292" s="24"/>
      <c r="R292" s="24"/>
      <c r="S292" s="24"/>
      <c r="T292" s="24"/>
      <c r="U292" s="24"/>
      <c r="V292" s="24"/>
      <c r="W292" s="24"/>
      <c r="X292" s="24"/>
      <c r="Y292" s="24"/>
      <c r="Z292" s="24"/>
      <c r="AA292" s="29"/>
      <c r="AB292" s="24"/>
      <c r="AC292" s="24"/>
      <c r="AD292" s="24"/>
      <c r="AE292" s="24" t="s">
        <v>510</v>
      </c>
    </row>
    <row r="293" spans="1:31" ht="15" x14ac:dyDescent="0.25">
      <c r="A293" s="19" t="s">
        <v>388</v>
      </c>
      <c r="B293" s="19" t="s">
        <v>116</v>
      </c>
      <c r="C293" s="19" t="s">
        <v>91</v>
      </c>
      <c r="D293" s="19" t="s">
        <v>111</v>
      </c>
      <c r="E293" s="19" t="s">
        <v>99</v>
      </c>
      <c r="F293" s="19" t="s">
        <v>113</v>
      </c>
      <c r="G293" s="19" t="s">
        <v>13</v>
      </c>
      <c r="H293" s="19" t="s">
        <v>17</v>
      </c>
      <c r="I293" s="52" t="s">
        <v>440</v>
      </c>
      <c r="J293" s="21">
        <v>73064778313.652435</v>
      </c>
      <c r="K293" s="21">
        <v>76639311217.237595</v>
      </c>
      <c r="L293" s="21">
        <v>80332640642.251968</v>
      </c>
      <c r="M293" s="21">
        <v>84153059445.355453</v>
      </c>
      <c r="N293" s="21">
        <v>88109578136.859177</v>
      </c>
      <c r="O293" s="21">
        <v>92211999464.063232</v>
      </c>
      <c r="P293" s="21">
        <v>96471002177.256805</v>
      </c>
      <c r="Q293" s="21">
        <v>91402897324.450989</v>
      </c>
      <c r="R293" s="21">
        <v>89170695788.026627</v>
      </c>
      <c r="S293" s="21">
        <v>79435361489.682693</v>
      </c>
      <c r="T293" s="21">
        <v>587505485747.34436</v>
      </c>
      <c r="U293" s="21">
        <v>591629751011.56311</v>
      </c>
      <c r="V293" s="21">
        <v>632565230729.48657</v>
      </c>
      <c r="W293" s="21">
        <v>661994980395.70496</v>
      </c>
      <c r="X293" s="21">
        <v>641120047504.828</v>
      </c>
      <c r="Y293" s="21">
        <v>634904631458.078</v>
      </c>
      <c r="Z293" s="21">
        <v>650699403337.74219</v>
      </c>
      <c r="AA293" s="28">
        <v>668788987146.14233</v>
      </c>
      <c r="AB293" s="21">
        <v>687023590496.62463</v>
      </c>
      <c r="AC293" s="21">
        <v>705404217556.45886</v>
      </c>
      <c r="AD293" s="21">
        <v>718850741608.92957</v>
      </c>
      <c r="AE293" s="21" t="s">
        <v>324</v>
      </c>
    </row>
    <row r="294" spans="1:31" ht="15" x14ac:dyDescent="0.25">
      <c r="A294" s="22" t="s">
        <v>388</v>
      </c>
      <c r="B294" s="22" t="s">
        <v>116</v>
      </c>
      <c r="C294" s="22" t="s">
        <v>91</v>
      </c>
      <c r="D294" s="22" t="s">
        <v>111</v>
      </c>
      <c r="E294" s="22" t="s">
        <v>99</v>
      </c>
      <c r="F294" s="22" t="s">
        <v>113</v>
      </c>
      <c r="G294" s="22" t="s">
        <v>13</v>
      </c>
      <c r="H294" s="22" t="s">
        <v>401</v>
      </c>
      <c r="I294" s="51" t="s">
        <v>440</v>
      </c>
      <c r="J294" s="24"/>
      <c r="K294" s="24"/>
      <c r="L294" s="24"/>
      <c r="M294" s="24"/>
      <c r="N294" s="24"/>
      <c r="O294" s="24"/>
      <c r="P294" s="24"/>
      <c r="Q294" s="24"/>
      <c r="R294" s="24"/>
      <c r="S294" s="24"/>
      <c r="T294" s="24"/>
      <c r="U294" s="24"/>
      <c r="V294" s="24"/>
      <c r="W294" s="24"/>
      <c r="X294" s="24"/>
      <c r="Y294" s="24"/>
      <c r="Z294" s="24"/>
      <c r="AA294" s="29"/>
      <c r="AB294" s="24"/>
      <c r="AC294" s="24"/>
      <c r="AD294" s="24"/>
      <c r="AE294" s="24" t="s">
        <v>511</v>
      </c>
    </row>
    <row r="295" spans="1:31" ht="15" x14ac:dyDescent="0.25">
      <c r="A295" s="19" t="s">
        <v>388</v>
      </c>
      <c r="B295" s="19" t="s">
        <v>116</v>
      </c>
      <c r="C295" s="19" t="s">
        <v>91</v>
      </c>
      <c r="D295" s="19" t="s">
        <v>111</v>
      </c>
      <c r="E295" s="19" t="s">
        <v>99</v>
      </c>
      <c r="F295" s="19" t="s">
        <v>113</v>
      </c>
      <c r="G295" s="19" t="s">
        <v>13</v>
      </c>
      <c r="H295" s="19" t="s">
        <v>23</v>
      </c>
      <c r="I295" s="52" t="s">
        <v>440</v>
      </c>
      <c r="J295" s="21">
        <v>652520775845.04871</v>
      </c>
      <c r="K295" s="21">
        <v>685570966350.73499</v>
      </c>
      <c r="L295" s="21">
        <v>719678494795.53857</v>
      </c>
      <c r="M295" s="21">
        <v>754919263013.76721</v>
      </c>
      <c r="N295" s="21">
        <v>791376191790.23389</v>
      </c>
      <c r="O295" s="21">
        <v>829140022060.78308</v>
      </c>
      <c r="P295" s="21">
        <v>868310221919.85901</v>
      </c>
      <c r="Q295" s="21">
        <v>815824510590.99121</v>
      </c>
      <c r="R295" s="21">
        <v>789029113023.3186</v>
      </c>
      <c r="S295" s="21">
        <v>672566021213.15405</v>
      </c>
      <c r="T295" s="21"/>
      <c r="U295" s="21"/>
      <c r="V295" s="21"/>
      <c r="W295" s="21"/>
      <c r="X295" s="21"/>
      <c r="Y295" s="21"/>
      <c r="Z295" s="21"/>
      <c r="AA295" s="28"/>
      <c r="AB295" s="21"/>
      <c r="AC295" s="21"/>
      <c r="AD295" s="21"/>
      <c r="AE295" s="21" t="s">
        <v>325</v>
      </c>
    </row>
    <row r="296" spans="1:31" ht="15" x14ac:dyDescent="0.25">
      <c r="A296" s="22" t="s">
        <v>388</v>
      </c>
      <c r="B296" s="22" t="s">
        <v>116</v>
      </c>
      <c r="C296" s="22" t="s">
        <v>91</v>
      </c>
      <c r="D296" s="22" t="s">
        <v>111</v>
      </c>
      <c r="E296" s="22" t="s">
        <v>99</v>
      </c>
      <c r="F296" s="22" t="s">
        <v>114</v>
      </c>
      <c r="G296" s="22" t="s">
        <v>13</v>
      </c>
      <c r="H296" s="22" t="s">
        <v>399</v>
      </c>
      <c r="I296" s="51" t="s">
        <v>440</v>
      </c>
      <c r="J296" s="24"/>
      <c r="K296" s="24"/>
      <c r="L296" s="24"/>
      <c r="M296" s="24"/>
      <c r="N296" s="24"/>
      <c r="O296" s="24"/>
      <c r="P296" s="24"/>
      <c r="Q296" s="24"/>
      <c r="R296" s="24"/>
      <c r="S296" s="24"/>
      <c r="T296" s="24"/>
      <c r="U296" s="24"/>
      <c r="V296" s="24"/>
      <c r="W296" s="24"/>
      <c r="X296" s="24"/>
      <c r="Y296" s="24"/>
      <c r="Z296" s="24"/>
      <c r="AA296" s="29"/>
      <c r="AB296" s="24"/>
      <c r="AC296" s="24"/>
      <c r="AD296" s="24"/>
      <c r="AE296" s="24" t="s">
        <v>512</v>
      </c>
    </row>
    <row r="297" spans="1:31" ht="15" x14ac:dyDescent="0.25">
      <c r="A297" s="19" t="s">
        <v>388</v>
      </c>
      <c r="B297" s="19" t="s">
        <v>116</v>
      </c>
      <c r="C297" s="19" t="s">
        <v>91</v>
      </c>
      <c r="D297" s="19" t="s">
        <v>111</v>
      </c>
      <c r="E297" s="19" t="s">
        <v>99</v>
      </c>
      <c r="F297" s="19" t="s">
        <v>114</v>
      </c>
      <c r="G297" s="19" t="s">
        <v>13</v>
      </c>
      <c r="H297" s="19" t="s">
        <v>17</v>
      </c>
      <c r="I297" s="52" t="s">
        <v>440</v>
      </c>
      <c r="J297" s="21">
        <v>20728474308.799557</v>
      </c>
      <c r="K297" s="21">
        <v>21944290808.142269</v>
      </c>
      <c r="L297" s="21">
        <v>23219160904.231197</v>
      </c>
      <c r="M297" s="21">
        <v>24559426654.577633</v>
      </c>
      <c r="N297" s="21">
        <v>25972251542.838863</v>
      </c>
      <c r="O297" s="21">
        <v>27465734406.49897</v>
      </c>
      <c r="P297" s="21">
        <v>29049039866.595707</v>
      </c>
      <c r="Q297" s="21">
        <v>27923042919.446083</v>
      </c>
      <c r="R297" s="21">
        <v>28108412032.073742</v>
      </c>
      <c r="S297" s="21">
        <v>25469903729.193569</v>
      </c>
      <c r="T297" s="21">
        <v>1988456690427.0935</v>
      </c>
      <c r="U297" s="21">
        <v>1923109365166.0623</v>
      </c>
      <c r="V297" s="21">
        <v>1980435710429.6965</v>
      </c>
      <c r="W297" s="21">
        <v>2728847485998.4043</v>
      </c>
      <c r="X297" s="21">
        <v>2912544120302.0645</v>
      </c>
      <c r="Y297" s="21">
        <v>2888013523845.2104</v>
      </c>
      <c r="Z297" s="21">
        <v>2983540891032.8418</v>
      </c>
      <c r="AA297" s="28">
        <v>3092327360794.188</v>
      </c>
      <c r="AB297" s="21">
        <v>3201557080961.2495</v>
      </c>
      <c r="AC297" s="21">
        <v>3311265381660.6245</v>
      </c>
      <c r="AD297" s="21">
        <v>3434874968659.5254</v>
      </c>
      <c r="AE297" s="21" t="s">
        <v>326</v>
      </c>
    </row>
    <row r="298" spans="1:31" ht="15" x14ac:dyDescent="0.25">
      <c r="A298" s="22" t="s">
        <v>388</v>
      </c>
      <c r="B298" s="22" t="s">
        <v>116</v>
      </c>
      <c r="C298" s="22" t="s">
        <v>91</v>
      </c>
      <c r="D298" s="22" t="s">
        <v>111</v>
      </c>
      <c r="E298" s="22" t="s">
        <v>99</v>
      </c>
      <c r="F298" s="22" t="s">
        <v>114</v>
      </c>
      <c r="G298" s="22" t="s">
        <v>13</v>
      </c>
      <c r="H298" s="22" t="s">
        <v>401</v>
      </c>
      <c r="I298" s="51" t="s">
        <v>440</v>
      </c>
      <c r="J298" s="24"/>
      <c r="K298" s="24"/>
      <c r="L298" s="24"/>
      <c r="M298" s="24"/>
      <c r="N298" s="24"/>
      <c r="O298" s="24"/>
      <c r="P298" s="24"/>
      <c r="Q298" s="24"/>
      <c r="R298" s="24"/>
      <c r="S298" s="24"/>
      <c r="T298" s="24"/>
      <c r="U298" s="24"/>
      <c r="V298" s="24"/>
      <c r="W298" s="24"/>
      <c r="X298" s="24"/>
      <c r="Y298" s="24"/>
      <c r="Z298" s="24"/>
      <c r="AA298" s="29"/>
      <c r="AB298" s="24"/>
      <c r="AC298" s="24"/>
      <c r="AD298" s="24"/>
      <c r="AE298" s="24" t="s">
        <v>513</v>
      </c>
    </row>
    <row r="299" spans="1:31" ht="15" x14ac:dyDescent="0.25">
      <c r="A299" s="19" t="s">
        <v>388</v>
      </c>
      <c r="B299" s="19" t="s">
        <v>116</v>
      </c>
      <c r="C299" s="19" t="s">
        <v>91</v>
      </c>
      <c r="D299" s="19" t="s">
        <v>111</v>
      </c>
      <c r="E299" s="19" t="s">
        <v>99</v>
      </c>
      <c r="F299" s="19" t="s">
        <v>114</v>
      </c>
      <c r="G299" s="19" t="s">
        <v>13</v>
      </c>
      <c r="H299" s="19" t="s">
        <v>23</v>
      </c>
      <c r="I299" s="52" t="s">
        <v>440</v>
      </c>
      <c r="J299" s="21">
        <v>1096571687810.8894</v>
      </c>
      <c r="K299" s="21">
        <v>1152345370336.3267</v>
      </c>
      <c r="L299" s="21">
        <v>1210195830123.2698</v>
      </c>
      <c r="M299" s="21">
        <v>1270278472403.2354</v>
      </c>
      <c r="N299" s="21">
        <v>1332763503373.3784</v>
      </c>
      <c r="O299" s="21">
        <v>1397837566419.6604</v>
      </c>
      <c r="P299" s="21">
        <v>1465705588087.0928</v>
      </c>
      <c r="Q299" s="21">
        <v>1406720872807.5154</v>
      </c>
      <c r="R299" s="21">
        <v>1378146852823.8909</v>
      </c>
      <c r="S299" s="21">
        <v>1185708696497.9521</v>
      </c>
      <c r="T299" s="21">
        <v>599988348113.74927</v>
      </c>
      <c r="U299" s="21">
        <v>593915384994.51355</v>
      </c>
      <c r="V299" s="21">
        <v>372039351015.99634</v>
      </c>
      <c r="W299" s="21"/>
      <c r="X299" s="21"/>
      <c r="Y299" s="21"/>
      <c r="Z299" s="21"/>
      <c r="AA299" s="28"/>
      <c r="AB299" s="21"/>
      <c r="AC299" s="21"/>
      <c r="AD299" s="21"/>
      <c r="AE299" s="21" t="s">
        <v>327</v>
      </c>
    </row>
    <row r="300" spans="1:31" ht="15" x14ac:dyDescent="0.25">
      <c r="A300" s="22" t="s">
        <v>388</v>
      </c>
      <c r="B300" s="22" t="s">
        <v>116</v>
      </c>
      <c r="C300" s="22" t="s">
        <v>91</v>
      </c>
      <c r="D300" s="22" t="s">
        <v>111</v>
      </c>
      <c r="E300" s="22" t="s">
        <v>98</v>
      </c>
      <c r="F300" s="22" t="s">
        <v>117</v>
      </c>
      <c r="G300" s="22" t="s">
        <v>13</v>
      </c>
      <c r="H300" s="22" t="s">
        <v>399</v>
      </c>
      <c r="I300" s="51" t="s">
        <v>440</v>
      </c>
      <c r="J300" s="24">
        <v>6224995487.0081797</v>
      </c>
      <c r="K300" s="24">
        <v>7949683530.862792</v>
      </c>
      <c r="L300" s="24">
        <v>12397019603.366203</v>
      </c>
      <c r="M300" s="24">
        <v>2790638674.4496217</v>
      </c>
      <c r="N300" s="24">
        <v>4102624535.0995083</v>
      </c>
      <c r="O300" s="24">
        <v>7219292949.4276114</v>
      </c>
      <c r="P300" s="24">
        <v>54201942044.982529</v>
      </c>
      <c r="Q300" s="24">
        <v>49484785630.690521</v>
      </c>
      <c r="R300" s="24">
        <v>35537146099.373489</v>
      </c>
      <c r="S300" s="24">
        <v>24053280227.572002</v>
      </c>
      <c r="T300" s="24">
        <v>18242587810.907162</v>
      </c>
      <c r="U300" s="24">
        <v>41547537199.726532</v>
      </c>
      <c r="V300" s="24">
        <v>67355970581.51725</v>
      </c>
      <c r="W300" s="24">
        <v>196161166031.87653</v>
      </c>
      <c r="X300" s="24">
        <v>211079047006.03943</v>
      </c>
      <c r="Y300" s="24">
        <v>391017123683.19507</v>
      </c>
      <c r="Z300" s="24">
        <v>499574528123.47583</v>
      </c>
      <c r="AA300" s="29">
        <v>525935478071.69305</v>
      </c>
      <c r="AB300" s="24">
        <v>572905315568.31262</v>
      </c>
      <c r="AC300" s="24">
        <v>676489422934.07983</v>
      </c>
      <c r="AD300" s="24">
        <v>846817792451.41199</v>
      </c>
      <c r="AE300" s="24" t="s">
        <v>508</v>
      </c>
    </row>
    <row r="301" spans="1:31" ht="15" x14ac:dyDescent="0.25">
      <c r="A301" s="19" t="s">
        <v>388</v>
      </c>
      <c r="B301" s="19" t="s">
        <v>116</v>
      </c>
      <c r="C301" s="19" t="s">
        <v>91</v>
      </c>
      <c r="D301" s="19" t="s">
        <v>111</v>
      </c>
      <c r="E301" s="19" t="s">
        <v>98</v>
      </c>
      <c r="F301" s="19" t="s">
        <v>117</v>
      </c>
      <c r="G301" s="19" t="s">
        <v>13</v>
      </c>
      <c r="H301" s="19" t="s">
        <v>17</v>
      </c>
      <c r="I301" s="52" t="s">
        <v>440</v>
      </c>
      <c r="J301" s="21">
        <v>11349943495302.377</v>
      </c>
      <c r="K301" s="21">
        <v>11778480894804.008</v>
      </c>
      <c r="L301" s="21">
        <v>11807753531144.994</v>
      </c>
      <c r="M301" s="21">
        <v>11879811164556.756</v>
      </c>
      <c r="N301" s="21">
        <v>11815777469391.227</v>
      </c>
      <c r="O301" s="21">
        <v>11995122637788.844</v>
      </c>
      <c r="P301" s="21">
        <v>11994079181552.633</v>
      </c>
      <c r="Q301" s="21">
        <v>12042946305576.523</v>
      </c>
      <c r="R301" s="21">
        <v>12113739415571.473</v>
      </c>
      <c r="S301" s="21">
        <v>12186679871318.742</v>
      </c>
      <c r="T301" s="21">
        <v>12289498491165.492</v>
      </c>
      <c r="U301" s="21">
        <v>12342570290714.65</v>
      </c>
      <c r="V301" s="21">
        <v>12375887130532.619</v>
      </c>
      <c r="W301" s="21">
        <v>11957561885286.656</v>
      </c>
      <c r="X301" s="21">
        <v>12050962326558.4</v>
      </c>
      <c r="Y301" s="21">
        <v>11732643182547.123</v>
      </c>
      <c r="Z301" s="21">
        <v>11443719881804.619</v>
      </c>
      <c r="AA301" s="28">
        <v>11255744048994.873</v>
      </c>
      <c r="AB301" s="21">
        <v>11136193944965.498</v>
      </c>
      <c r="AC301" s="21">
        <v>10322434967596.865</v>
      </c>
      <c r="AD301" s="21">
        <v>10332708839516.348</v>
      </c>
      <c r="AE301" s="21" t="s">
        <v>323</v>
      </c>
    </row>
    <row r="302" spans="1:31" ht="15" x14ac:dyDescent="0.25">
      <c r="A302" s="22" t="s">
        <v>388</v>
      </c>
      <c r="B302" s="22" t="s">
        <v>116</v>
      </c>
      <c r="C302" s="22" t="s">
        <v>91</v>
      </c>
      <c r="D302" s="22" t="s">
        <v>111</v>
      </c>
      <c r="E302" s="22" t="s">
        <v>98</v>
      </c>
      <c r="F302" s="22" t="s">
        <v>117</v>
      </c>
      <c r="G302" s="22" t="s">
        <v>13</v>
      </c>
      <c r="H302" s="22" t="s">
        <v>401</v>
      </c>
      <c r="I302" s="51" t="s">
        <v>440</v>
      </c>
      <c r="J302" s="24"/>
      <c r="K302" s="24"/>
      <c r="L302" s="24"/>
      <c r="M302" s="24"/>
      <c r="N302" s="24"/>
      <c r="O302" s="24"/>
      <c r="P302" s="24"/>
      <c r="Q302" s="24"/>
      <c r="R302" s="24"/>
      <c r="S302" s="24"/>
      <c r="T302" s="24">
        <v>6658106691.5103655</v>
      </c>
      <c r="U302" s="24">
        <v>5976465398.5598135</v>
      </c>
      <c r="V302" s="24">
        <v>29722579661.228031</v>
      </c>
      <c r="W302" s="24">
        <v>382945952657.20691</v>
      </c>
      <c r="X302" s="24">
        <v>356584825532.17291</v>
      </c>
      <c r="Y302" s="24">
        <v>510704440541.53363</v>
      </c>
      <c r="Z302" s="24">
        <v>781927030886.65771</v>
      </c>
      <c r="AA302" s="29">
        <v>1037803174816.4702</v>
      </c>
      <c r="AB302" s="24">
        <v>1191145766400.1924</v>
      </c>
      <c r="AC302" s="24">
        <v>1974989608859.699</v>
      </c>
      <c r="AD302" s="24">
        <v>1871894791288.084</v>
      </c>
      <c r="AE302" s="24" t="s">
        <v>509</v>
      </c>
    </row>
    <row r="303" spans="1:31" ht="15" x14ac:dyDescent="0.25">
      <c r="A303" s="19" t="s">
        <v>388</v>
      </c>
      <c r="B303" s="19" t="s">
        <v>116</v>
      </c>
      <c r="C303" s="19" t="s">
        <v>91</v>
      </c>
      <c r="D303" s="19" t="s">
        <v>111</v>
      </c>
      <c r="E303" s="19" t="s">
        <v>98</v>
      </c>
      <c r="F303" s="19" t="s">
        <v>113</v>
      </c>
      <c r="G303" s="19" t="s">
        <v>13</v>
      </c>
      <c r="H303" s="19" t="s">
        <v>399</v>
      </c>
      <c r="I303" s="52" t="s">
        <v>440</v>
      </c>
      <c r="J303" s="21"/>
      <c r="K303" s="21"/>
      <c r="L303" s="21"/>
      <c r="M303" s="21"/>
      <c r="N303" s="21"/>
      <c r="O303" s="21"/>
      <c r="P303" s="21"/>
      <c r="Q303" s="21"/>
      <c r="R303" s="21"/>
      <c r="S303" s="21"/>
      <c r="T303" s="21"/>
      <c r="U303" s="21"/>
      <c r="V303" s="21"/>
      <c r="W303" s="21"/>
      <c r="X303" s="21"/>
      <c r="Y303" s="21"/>
      <c r="Z303" s="21"/>
      <c r="AA303" s="28"/>
      <c r="AB303" s="21"/>
      <c r="AC303" s="21"/>
      <c r="AD303" s="21"/>
      <c r="AE303" s="21" t="s">
        <v>504</v>
      </c>
    </row>
    <row r="304" spans="1:31" ht="15" x14ac:dyDescent="0.25">
      <c r="A304" s="22" t="s">
        <v>388</v>
      </c>
      <c r="B304" s="22" t="s">
        <v>116</v>
      </c>
      <c r="C304" s="22" t="s">
        <v>91</v>
      </c>
      <c r="D304" s="22" t="s">
        <v>111</v>
      </c>
      <c r="E304" s="22" t="s">
        <v>98</v>
      </c>
      <c r="F304" s="22" t="s">
        <v>113</v>
      </c>
      <c r="G304" s="22" t="s">
        <v>13</v>
      </c>
      <c r="H304" s="22" t="s">
        <v>17</v>
      </c>
      <c r="I304" s="51" t="s">
        <v>440</v>
      </c>
      <c r="J304" s="24">
        <v>239880447186.93088</v>
      </c>
      <c r="K304" s="24">
        <v>252079323789.99969</v>
      </c>
      <c r="L304" s="24">
        <v>264720428587.60904</v>
      </c>
      <c r="M304" s="24">
        <v>277836215363.03522</v>
      </c>
      <c r="N304" s="24">
        <v>291462159107.94415</v>
      </c>
      <c r="O304" s="24">
        <v>305637085786.50751</v>
      </c>
      <c r="P304" s="24">
        <v>320403544096.58093</v>
      </c>
      <c r="Q304" s="24">
        <v>306174804572.04291</v>
      </c>
      <c r="R304" s="24">
        <v>301196655378.30347</v>
      </c>
      <c r="S304" s="24">
        <v>270499959020.86752</v>
      </c>
      <c r="T304" s="24">
        <v>2132332152265.9778</v>
      </c>
      <c r="U304" s="24">
        <v>2147301039605.2729</v>
      </c>
      <c r="V304" s="24">
        <v>2295875038807.8853</v>
      </c>
      <c r="W304" s="24">
        <v>2402689363046.2192</v>
      </c>
      <c r="X304" s="24">
        <v>2326924469509.9683</v>
      </c>
      <c r="Y304" s="24">
        <v>2304365818062.9351</v>
      </c>
      <c r="Z304" s="24">
        <v>2361692431573.3979</v>
      </c>
      <c r="AA304" s="29">
        <v>2427347990732.4683</v>
      </c>
      <c r="AB304" s="24">
        <v>2493529893627.5308</v>
      </c>
      <c r="AC304" s="24">
        <v>2560241784851.2119</v>
      </c>
      <c r="AD304" s="24">
        <v>2609045508848.4976</v>
      </c>
      <c r="AE304" s="24" t="s">
        <v>319</v>
      </c>
    </row>
    <row r="305" spans="1:31" ht="15" x14ac:dyDescent="0.25">
      <c r="A305" s="19" t="s">
        <v>388</v>
      </c>
      <c r="B305" s="19" t="s">
        <v>116</v>
      </c>
      <c r="C305" s="19" t="s">
        <v>91</v>
      </c>
      <c r="D305" s="19" t="s">
        <v>111</v>
      </c>
      <c r="E305" s="19" t="s">
        <v>98</v>
      </c>
      <c r="F305" s="19" t="s">
        <v>113</v>
      </c>
      <c r="G305" s="19" t="s">
        <v>13</v>
      </c>
      <c r="H305" s="19" t="s">
        <v>401</v>
      </c>
      <c r="I305" s="52" t="s">
        <v>440</v>
      </c>
      <c r="J305" s="21"/>
      <c r="K305" s="21"/>
      <c r="L305" s="21"/>
      <c r="M305" s="21"/>
      <c r="N305" s="21"/>
      <c r="O305" s="21"/>
      <c r="P305" s="21"/>
      <c r="Q305" s="21"/>
      <c r="R305" s="21"/>
      <c r="S305" s="21"/>
      <c r="T305" s="21"/>
      <c r="U305" s="21"/>
      <c r="V305" s="21"/>
      <c r="W305" s="21"/>
      <c r="X305" s="21"/>
      <c r="Y305" s="21"/>
      <c r="Z305" s="21"/>
      <c r="AA305" s="28"/>
      <c r="AB305" s="21"/>
      <c r="AC305" s="21"/>
      <c r="AD305" s="21"/>
      <c r="AE305" s="21" t="s">
        <v>505</v>
      </c>
    </row>
    <row r="306" spans="1:31" ht="15" x14ac:dyDescent="0.25">
      <c r="A306" s="22" t="s">
        <v>388</v>
      </c>
      <c r="B306" s="22" t="s">
        <v>116</v>
      </c>
      <c r="C306" s="22" t="s">
        <v>91</v>
      </c>
      <c r="D306" s="22" t="s">
        <v>111</v>
      </c>
      <c r="E306" s="22" t="s">
        <v>98</v>
      </c>
      <c r="F306" s="22" t="s">
        <v>113</v>
      </c>
      <c r="G306" s="22" t="s">
        <v>13</v>
      </c>
      <c r="H306" s="22" t="s">
        <v>23</v>
      </c>
      <c r="I306" s="51" t="s">
        <v>440</v>
      </c>
      <c r="J306" s="24">
        <v>2320392375556.8672</v>
      </c>
      <c r="K306" s="24">
        <v>2440590292211.0845</v>
      </c>
      <c r="L306" s="24">
        <v>2564877573936.8442</v>
      </c>
      <c r="M306" s="24">
        <v>2693568477109.8667</v>
      </c>
      <c r="N306" s="24">
        <v>2827008864728.0063</v>
      </c>
      <c r="O306" s="24">
        <v>2965580027760.0547</v>
      </c>
      <c r="P306" s="24">
        <v>3109703027397.3506</v>
      </c>
      <c r="Q306" s="24">
        <v>2936889673693.8672</v>
      </c>
      <c r="R306" s="24">
        <v>2855186654625.6558</v>
      </c>
      <c r="S306" s="24">
        <v>2445486572796.5601</v>
      </c>
      <c r="T306" s="24"/>
      <c r="U306" s="24"/>
      <c r="V306" s="24"/>
      <c r="W306" s="24"/>
      <c r="X306" s="24"/>
      <c r="Y306" s="24"/>
      <c r="Z306" s="24"/>
      <c r="AA306" s="29"/>
      <c r="AB306" s="24"/>
      <c r="AC306" s="24"/>
      <c r="AD306" s="24"/>
      <c r="AE306" s="24" t="s">
        <v>320</v>
      </c>
    </row>
    <row r="307" spans="1:31" ht="15" x14ac:dyDescent="0.25">
      <c r="A307" s="19" t="s">
        <v>388</v>
      </c>
      <c r="B307" s="19" t="s">
        <v>116</v>
      </c>
      <c r="C307" s="19" t="s">
        <v>91</v>
      </c>
      <c r="D307" s="19" t="s">
        <v>111</v>
      </c>
      <c r="E307" s="19" t="s">
        <v>98</v>
      </c>
      <c r="F307" s="19" t="s">
        <v>114</v>
      </c>
      <c r="G307" s="19" t="s">
        <v>13</v>
      </c>
      <c r="H307" s="19" t="s">
        <v>399</v>
      </c>
      <c r="I307" s="52" t="s">
        <v>440</v>
      </c>
      <c r="J307" s="21"/>
      <c r="K307" s="21"/>
      <c r="L307" s="21"/>
      <c r="M307" s="21"/>
      <c r="N307" s="21"/>
      <c r="O307" s="21"/>
      <c r="P307" s="21"/>
      <c r="Q307" s="21"/>
      <c r="R307" s="21"/>
      <c r="S307" s="21"/>
      <c r="T307" s="21"/>
      <c r="U307" s="21"/>
      <c r="V307" s="21"/>
      <c r="W307" s="21"/>
      <c r="X307" s="21"/>
      <c r="Y307" s="21"/>
      <c r="Z307" s="21"/>
      <c r="AA307" s="28"/>
      <c r="AB307" s="21"/>
      <c r="AC307" s="21"/>
      <c r="AD307" s="21"/>
      <c r="AE307" s="21" t="s">
        <v>506</v>
      </c>
    </row>
    <row r="308" spans="1:31" ht="15" x14ac:dyDescent="0.25">
      <c r="A308" s="22" t="s">
        <v>388</v>
      </c>
      <c r="B308" s="22" t="s">
        <v>116</v>
      </c>
      <c r="C308" s="22" t="s">
        <v>91</v>
      </c>
      <c r="D308" s="22" t="s">
        <v>111</v>
      </c>
      <c r="E308" s="22" t="s">
        <v>98</v>
      </c>
      <c r="F308" s="22" t="s">
        <v>114</v>
      </c>
      <c r="G308" s="22" t="s">
        <v>13</v>
      </c>
      <c r="H308" s="22" t="s">
        <v>17</v>
      </c>
      <c r="I308" s="51" t="s">
        <v>440</v>
      </c>
      <c r="J308" s="24">
        <v>45863307900.471703</v>
      </c>
      <c r="K308" s="24">
        <v>49125414429.04554</v>
      </c>
      <c r="L308" s="24">
        <v>52562868367.65667</v>
      </c>
      <c r="M308" s="24">
        <v>56196319256.74511</v>
      </c>
      <c r="N308" s="24">
        <v>60049191382.68261</v>
      </c>
      <c r="O308" s="24">
        <v>64148076025.209343</v>
      </c>
      <c r="P308" s="24">
        <v>68523180898.378006</v>
      </c>
      <c r="Q308" s="24">
        <v>66334784123.393631</v>
      </c>
      <c r="R308" s="24">
        <v>68233941107.210854</v>
      </c>
      <c r="S308" s="24">
        <v>62289081775.651665</v>
      </c>
      <c r="T308" s="24">
        <v>5046128314185.3926</v>
      </c>
      <c r="U308" s="24">
        <v>4880295691406.3936</v>
      </c>
      <c r="V308" s="24">
        <v>5025773385427.2061</v>
      </c>
      <c r="W308" s="24">
        <v>6925026142376.0439</v>
      </c>
      <c r="X308" s="24">
        <v>7391195102476.0508</v>
      </c>
      <c r="Y308" s="24">
        <v>7328943539270.8867</v>
      </c>
      <c r="Z308" s="24">
        <v>7571364384877.335</v>
      </c>
      <c r="AA308" s="29">
        <v>7847433000254.1709</v>
      </c>
      <c r="AB308" s="24">
        <v>8124626457038.5811</v>
      </c>
      <c r="AC308" s="24">
        <v>8403034412879.625</v>
      </c>
      <c r="AD308" s="24">
        <v>8716719815163.124</v>
      </c>
      <c r="AE308" s="24" t="s">
        <v>321</v>
      </c>
    </row>
    <row r="309" spans="1:31" ht="15" x14ac:dyDescent="0.25">
      <c r="A309" s="19" t="s">
        <v>388</v>
      </c>
      <c r="B309" s="19" t="s">
        <v>116</v>
      </c>
      <c r="C309" s="19" t="s">
        <v>91</v>
      </c>
      <c r="D309" s="19" t="s">
        <v>111</v>
      </c>
      <c r="E309" s="19" t="s">
        <v>98</v>
      </c>
      <c r="F309" s="19" t="s">
        <v>114</v>
      </c>
      <c r="G309" s="19" t="s">
        <v>13</v>
      </c>
      <c r="H309" s="19" t="s">
        <v>401</v>
      </c>
      <c r="I309" s="52" t="s">
        <v>440</v>
      </c>
      <c r="J309" s="21"/>
      <c r="K309" s="21"/>
      <c r="L309" s="21"/>
      <c r="M309" s="21"/>
      <c r="N309" s="21"/>
      <c r="O309" s="21"/>
      <c r="P309" s="21"/>
      <c r="Q309" s="21"/>
      <c r="R309" s="21"/>
      <c r="S309" s="21"/>
      <c r="T309" s="21"/>
      <c r="U309" s="21"/>
      <c r="V309" s="21"/>
      <c r="W309" s="21"/>
      <c r="X309" s="21"/>
      <c r="Y309" s="21"/>
      <c r="Z309" s="21"/>
      <c r="AA309" s="28"/>
      <c r="AB309" s="21"/>
      <c r="AC309" s="21"/>
      <c r="AD309" s="21"/>
      <c r="AE309" s="21" t="s">
        <v>507</v>
      </c>
    </row>
    <row r="310" spans="1:31" ht="15" x14ac:dyDescent="0.25">
      <c r="A310" s="22" t="s">
        <v>388</v>
      </c>
      <c r="B310" s="22" t="s">
        <v>116</v>
      </c>
      <c r="C310" s="22" t="s">
        <v>91</v>
      </c>
      <c r="D310" s="22" t="s">
        <v>111</v>
      </c>
      <c r="E310" s="22" t="s">
        <v>98</v>
      </c>
      <c r="F310" s="22" t="s">
        <v>114</v>
      </c>
      <c r="G310" s="22" t="s">
        <v>13</v>
      </c>
      <c r="H310" s="22" t="s">
        <v>23</v>
      </c>
      <c r="I310" s="51" t="s">
        <v>440</v>
      </c>
      <c r="J310" s="24">
        <v>2694590848606.0308</v>
      </c>
      <c r="K310" s="24">
        <v>2851270748765.4048</v>
      </c>
      <c r="L310" s="24">
        <v>3014082006302.2871</v>
      </c>
      <c r="M310" s="24">
        <v>3183520064465.5913</v>
      </c>
      <c r="N310" s="24">
        <v>3360129327367.0405</v>
      </c>
      <c r="O310" s="24">
        <v>3544508742767.77</v>
      </c>
      <c r="P310" s="24">
        <v>3737318108858.4321</v>
      </c>
      <c r="Q310" s="24">
        <v>3606657131525.1182</v>
      </c>
      <c r="R310" s="24">
        <v>3496256458154.3179</v>
      </c>
      <c r="S310" s="24">
        <v>3015939783796.1191</v>
      </c>
      <c r="T310" s="24">
        <v>1522597000062.3008</v>
      </c>
      <c r="U310" s="24">
        <v>1507185575063.9568</v>
      </c>
      <c r="V310" s="24">
        <v>944128334396.73914</v>
      </c>
      <c r="W310" s="24"/>
      <c r="X310" s="24"/>
      <c r="Y310" s="24"/>
      <c r="Z310" s="24"/>
      <c r="AA310" s="29"/>
      <c r="AB310" s="24"/>
      <c r="AC310" s="24"/>
      <c r="AD310" s="24"/>
      <c r="AE310" s="24" t="s">
        <v>322</v>
      </c>
    </row>
    <row r="311" spans="1:31" ht="15" x14ac:dyDescent="0.25">
      <c r="A311" s="19" t="s">
        <v>388</v>
      </c>
      <c r="B311" s="19" t="s">
        <v>116</v>
      </c>
      <c r="C311" s="19" t="s">
        <v>91</v>
      </c>
      <c r="D311" s="19" t="s">
        <v>111</v>
      </c>
      <c r="E311" s="19" t="s">
        <v>11</v>
      </c>
      <c r="F311" s="19" t="s">
        <v>12</v>
      </c>
      <c r="G311" s="19" t="s">
        <v>13</v>
      </c>
      <c r="H311" s="19" t="s">
        <v>164</v>
      </c>
      <c r="I311" s="52" t="s">
        <v>440</v>
      </c>
      <c r="J311" s="21">
        <v>26084749914.926781</v>
      </c>
      <c r="K311" s="21">
        <v>19553923428.912815</v>
      </c>
      <c r="L311" s="21">
        <v>34651851906.183533</v>
      </c>
      <c r="M311" s="21">
        <v>224396091137.45505</v>
      </c>
      <c r="N311" s="21">
        <v>288469139679.99005</v>
      </c>
      <c r="O311" s="21">
        <v>372755376000</v>
      </c>
      <c r="P311" s="21">
        <v>344159472375.8512</v>
      </c>
      <c r="Q311" s="21">
        <v>362588463014.53479</v>
      </c>
      <c r="R311" s="21">
        <v>364137713229.14441</v>
      </c>
      <c r="S311" s="21">
        <v>388631057452.38</v>
      </c>
      <c r="T311" s="21">
        <v>551441054396.22253</v>
      </c>
      <c r="U311" s="21">
        <v>496930532655.7843</v>
      </c>
      <c r="V311" s="21">
        <v>563167046463.77246</v>
      </c>
      <c r="W311" s="21">
        <v>607861238712.6554</v>
      </c>
      <c r="X311" s="21">
        <v>648367190988.42273</v>
      </c>
      <c r="Y311" s="21">
        <v>382979090511.8725</v>
      </c>
      <c r="Z311" s="21">
        <v>217982974255.22513</v>
      </c>
      <c r="AA311" s="28">
        <v>254027076558.30902</v>
      </c>
      <c r="AB311" s="21">
        <v>46237467132.296532</v>
      </c>
      <c r="AC311" s="21">
        <v>78213188302.534592</v>
      </c>
      <c r="AD311" s="21">
        <v>124138807279.70486</v>
      </c>
      <c r="AE311" s="21" t="s">
        <v>329</v>
      </c>
    </row>
    <row r="312" spans="1:31" ht="15" x14ac:dyDescent="0.25">
      <c r="A312" s="22" t="s">
        <v>388</v>
      </c>
      <c r="B312" s="22" t="s">
        <v>116</v>
      </c>
      <c r="C312" s="22" t="s">
        <v>91</v>
      </c>
      <c r="D312" s="22" t="s">
        <v>111</v>
      </c>
      <c r="E312" s="22" t="s">
        <v>11</v>
      </c>
      <c r="F312" s="22" t="s">
        <v>12</v>
      </c>
      <c r="G312" s="22" t="s">
        <v>13</v>
      </c>
      <c r="H312" s="22" t="s">
        <v>79</v>
      </c>
      <c r="I312" s="51" t="s">
        <v>440</v>
      </c>
      <c r="J312" s="24">
        <v>9960433407864.6621</v>
      </c>
      <c r="K312" s="24">
        <v>5542276899659.3584</v>
      </c>
      <c r="L312" s="24">
        <v>8377309744187.2402</v>
      </c>
      <c r="M312" s="24">
        <v>9032452245331.2832</v>
      </c>
      <c r="N312" s="24">
        <v>7563355446904.7617</v>
      </c>
      <c r="O312" s="24">
        <v>9176804500000</v>
      </c>
      <c r="P312" s="24">
        <v>8457232928012.0107</v>
      </c>
      <c r="Q312" s="24">
        <v>8894058834799.8867</v>
      </c>
      <c r="R312" s="24">
        <v>8059628402932.874</v>
      </c>
      <c r="S312" s="24">
        <v>8455929974029.1133</v>
      </c>
      <c r="T312" s="24">
        <v>7556403192862.71</v>
      </c>
      <c r="U312" s="24">
        <v>6218732632171.8789</v>
      </c>
      <c r="V312" s="24">
        <v>7648345938410.5508</v>
      </c>
      <c r="W312" s="24">
        <v>7870280741680.5361</v>
      </c>
      <c r="X312" s="24">
        <v>7777341758644.0361</v>
      </c>
      <c r="Y312" s="24">
        <v>4941030292981.7939</v>
      </c>
      <c r="Z312" s="24">
        <v>2848496193057.2192</v>
      </c>
      <c r="AA312" s="29">
        <v>3343415645866.7158</v>
      </c>
      <c r="AB312" s="24">
        <v>598902174611.49817</v>
      </c>
      <c r="AC312" s="24">
        <v>1054631582543.3137</v>
      </c>
      <c r="AD312" s="24">
        <v>1640493429092.4092</v>
      </c>
      <c r="AE312" s="24" t="s">
        <v>328</v>
      </c>
    </row>
  </sheetData>
  <autoFilter ref="A2:H2" xr:uid="{00000000-0001-0000-0200-000000000000}"/>
  <sortState xmlns:xlrd2="http://schemas.microsoft.com/office/spreadsheetml/2017/richdata2" ref="A3:AE312">
    <sortCondition ref="C3:C312"/>
    <sortCondition ref="D3:D312"/>
    <sortCondition ref="E3:E312"/>
    <sortCondition ref="F3:F312"/>
    <sortCondition ref="G3:G312"/>
    <sortCondition ref="H3:H312"/>
  </sortState>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1AB8-C122-4E64-B154-A5C85D12DEB3}">
  <sheetPr>
    <tabColor theme="4" tint="0.59999389629810485"/>
  </sheetPr>
  <dimension ref="A1:AE11"/>
  <sheetViews>
    <sheetView workbookViewId="0">
      <pane ySplit="2" topLeftCell="A3" activePane="bottomLeft" state="frozen"/>
      <selection pane="bottomLeft" activeCell="G58" sqref="G58"/>
    </sheetView>
  </sheetViews>
  <sheetFormatPr defaultRowHeight="12.75" x14ac:dyDescent="0.2"/>
  <cols>
    <col min="1" max="1" width="8.7109375" customWidth="1"/>
    <col min="2" max="2" width="9.42578125" bestFit="1" customWidth="1"/>
    <col min="3" max="3" width="16.140625" customWidth="1"/>
    <col min="4" max="4" width="16.28515625" customWidth="1"/>
    <col min="5" max="5" width="32" customWidth="1"/>
    <col min="6" max="6" width="16" customWidth="1"/>
    <col min="7" max="7" width="17.7109375" customWidth="1"/>
    <col min="8" max="8" width="20.5703125" customWidth="1"/>
    <col min="9" max="9" width="11.140625" bestFit="1" customWidth="1"/>
    <col min="10" max="30" width="8.85546875" customWidth="1"/>
    <col min="31" max="31" width="17.5703125" bestFit="1" customWidth="1"/>
  </cols>
  <sheetData>
    <row r="1" spans="1:31" x14ac:dyDescent="0.2">
      <c r="A1" s="60" t="str">
        <f>'In-State Fuel Quantity'!A1</f>
        <v>(2022 Edition: 2000 to 2020 - Last updated on 10/26/2022)</v>
      </c>
    </row>
    <row r="2" spans="1:31" ht="30" customHeight="1" x14ac:dyDescent="0.2">
      <c r="A2" s="54" t="s">
        <v>390</v>
      </c>
      <c r="B2" s="55" t="s">
        <v>1</v>
      </c>
      <c r="C2" s="26" t="s">
        <v>2</v>
      </c>
      <c r="D2" s="26" t="s">
        <v>3</v>
      </c>
      <c r="E2" s="26" t="s">
        <v>4</v>
      </c>
      <c r="F2" s="26" t="s">
        <v>5</v>
      </c>
      <c r="G2" s="26" t="s">
        <v>6</v>
      </c>
      <c r="H2" s="26" t="s">
        <v>7</v>
      </c>
      <c r="I2" s="56" t="s">
        <v>448</v>
      </c>
      <c r="J2" s="30" t="s">
        <v>449</v>
      </c>
      <c r="K2" s="30" t="s">
        <v>450</v>
      </c>
      <c r="L2" s="30" t="s">
        <v>451</v>
      </c>
      <c r="M2" s="30" t="s">
        <v>452</v>
      </c>
      <c r="N2" s="30" t="s">
        <v>453</v>
      </c>
      <c r="O2" s="30" t="s">
        <v>454</v>
      </c>
      <c r="P2" s="30" t="s">
        <v>455</v>
      </c>
      <c r="Q2" s="30" t="s">
        <v>456</v>
      </c>
      <c r="R2" s="30" t="s">
        <v>457</v>
      </c>
      <c r="S2" s="30" t="s">
        <v>458</v>
      </c>
      <c r="T2" s="30" t="s">
        <v>459</v>
      </c>
      <c r="U2" s="30" t="s">
        <v>460</v>
      </c>
      <c r="V2" s="30" t="s">
        <v>461</v>
      </c>
      <c r="W2" s="30" t="s">
        <v>462</v>
      </c>
      <c r="X2" s="30" t="s">
        <v>463</v>
      </c>
      <c r="Y2" s="30" t="s">
        <v>464</v>
      </c>
      <c r="Z2" s="30" t="s">
        <v>465</v>
      </c>
      <c r="AA2" s="30" t="s">
        <v>466</v>
      </c>
      <c r="AB2" s="30" t="s">
        <v>467</v>
      </c>
      <c r="AC2" s="30" t="s">
        <v>468</v>
      </c>
      <c r="AD2" s="58">
        <v>2020</v>
      </c>
      <c r="AE2" s="59" t="s">
        <v>194</v>
      </c>
    </row>
    <row r="3" spans="1:31" ht="15" customHeight="1" x14ac:dyDescent="0.25">
      <c r="A3" s="22" t="s">
        <v>166</v>
      </c>
      <c r="B3" s="22" t="s">
        <v>165</v>
      </c>
      <c r="C3" s="22" t="s">
        <v>153</v>
      </c>
      <c r="D3" s="22" t="s">
        <v>11</v>
      </c>
      <c r="E3" s="22" t="s">
        <v>11</v>
      </c>
      <c r="F3" s="22" t="s">
        <v>12</v>
      </c>
      <c r="G3" s="22" t="s">
        <v>13</v>
      </c>
      <c r="H3" s="22" t="s">
        <v>17</v>
      </c>
      <c r="I3" s="23" t="s">
        <v>431</v>
      </c>
      <c r="J3" s="24">
        <v>6994000</v>
      </c>
      <c r="K3" s="24">
        <v>28356000</v>
      </c>
      <c r="L3" s="24">
        <v>47538000</v>
      </c>
      <c r="M3" s="24">
        <v>48503000</v>
      </c>
      <c r="N3" s="24">
        <v>53198000</v>
      </c>
      <c r="O3" s="24">
        <v>9710000</v>
      </c>
      <c r="P3" s="24">
        <v>10681000</v>
      </c>
      <c r="Q3" s="24">
        <v>11680000</v>
      </c>
      <c r="R3" s="24">
        <v>8970000</v>
      </c>
      <c r="S3" s="24">
        <v>13926000</v>
      </c>
      <c r="T3" s="24">
        <v>50755000</v>
      </c>
      <c r="U3" s="24">
        <v>36319000</v>
      </c>
      <c r="V3" s="24">
        <v>39924298.013568796</v>
      </c>
      <c r="W3" s="24">
        <v>49175516.065269329</v>
      </c>
      <c r="X3" s="24">
        <v>83055813.249902934</v>
      </c>
      <c r="Y3" s="24">
        <v>45983772.750469826</v>
      </c>
      <c r="Z3" s="24">
        <v>13024466.860383799</v>
      </c>
      <c r="AA3" s="29">
        <v>25911447.975326408</v>
      </c>
      <c r="AB3" s="24">
        <v>7747140.9637309685</v>
      </c>
      <c r="AC3" s="24">
        <v>5591577.6822082661</v>
      </c>
      <c r="AD3" s="24">
        <v>4032182.1241601985</v>
      </c>
      <c r="AE3" s="24" t="s">
        <v>199</v>
      </c>
    </row>
    <row r="4" spans="1:31" ht="15" customHeight="1" x14ac:dyDescent="0.25">
      <c r="A4" s="40" t="s">
        <v>166</v>
      </c>
      <c r="B4" s="40" t="s">
        <v>152</v>
      </c>
      <c r="C4" s="40" t="s">
        <v>153</v>
      </c>
      <c r="D4" s="40" t="s">
        <v>11</v>
      </c>
      <c r="E4" s="40" t="s">
        <v>11</v>
      </c>
      <c r="F4" s="40" t="s">
        <v>12</v>
      </c>
      <c r="G4" s="40" t="s">
        <v>13</v>
      </c>
      <c r="H4" s="40" t="s">
        <v>18</v>
      </c>
      <c r="I4" s="41" t="s">
        <v>431</v>
      </c>
      <c r="J4" s="42">
        <v>379856351.03456098</v>
      </c>
      <c r="K4" s="42">
        <v>413660159.38265401</v>
      </c>
      <c r="L4" s="42">
        <v>370044631.141913</v>
      </c>
      <c r="M4" s="42">
        <v>372181709.97765201</v>
      </c>
      <c r="N4" s="42">
        <v>339343349.14543098</v>
      </c>
      <c r="O4" s="42">
        <v>336774630.02739698</v>
      </c>
      <c r="P4" s="42">
        <v>305384495.83561599</v>
      </c>
      <c r="Q4" s="42">
        <v>285390656.93150699</v>
      </c>
      <c r="R4" s="42">
        <v>272713681.227247</v>
      </c>
      <c r="S4" s="42">
        <v>260519366.67415199</v>
      </c>
      <c r="T4" s="42">
        <v>262755663.93442598</v>
      </c>
      <c r="U4" s="42">
        <v>234600599.99999997</v>
      </c>
      <c r="V4" s="42">
        <v>292165000.00000006</v>
      </c>
      <c r="W4" s="42">
        <v>220766831</v>
      </c>
      <c r="X4" s="42">
        <v>215802947</v>
      </c>
      <c r="Y4" s="42">
        <v>218695668</v>
      </c>
      <c r="Z4" s="42">
        <v>218421815</v>
      </c>
      <c r="AA4" s="43">
        <v>218421815</v>
      </c>
      <c r="AB4" s="42">
        <v>218421815</v>
      </c>
      <c r="AC4" s="42">
        <v>218421815</v>
      </c>
      <c r="AD4" s="42">
        <v>218421815</v>
      </c>
      <c r="AE4" s="42" t="s">
        <v>200</v>
      </c>
    </row>
    <row r="5" spans="1:31" ht="15" customHeight="1" x14ac:dyDescent="0.25">
      <c r="A5" s="22" t="s">
        <v>166</v>
      </c>
      <c r="B5" s="22" t="s">
        <v>90</v>
      </c>
      <c r="C5" s="22" t="s">
        <v>153</v>
      </c>
      <c r="D5" s="22" t="s">
        <v>11</v>
      </c>
      <c r="E5" s="22" t="s">
        <v>11</v>
      </c>
      <c r="F5" s="22" t="s">
        <v>12</v>
      </c>
      <c r="G5" s="22" t="s">
        <v>13</v>
      </c>
      <c r="H5" s="22" t="s">
        <v>23</v>
      </c>
      <c r="I5" s="23" t="s">
        <v>431</v>
      </c>
      <c r="J5" s="24"/>
      <c r="K5" s="24">
        <v>157000</v>
      </c>
      <c r="L5" s="24"/>
      <c r="M5" s="24">
        <v>1162000</v>
      </c>
      <c r="N5" s="24"/>
      <c r="O5" s="24">
        <v>539000</v>
      </c>
      <c r="P5" s="24">
        <v>390000</v>
      </c>
      <c r="Q5" s="24">
        <v>1799000</v>
      </c>
      <c r="R5" s="24">
        <v>744000</v>
      </c>
      <c r="S5" s="24">
        <v>621000</v>
      </c>
      <c r="T5" s="24">
        <v>595000</v>
      </c>
      <c r="U5" s="24">
        <v>332000</v>
      </c>
      <c r="V5" s="24"/>
      <c r="W5" s="24"/>
      <c r="X5" s="24"/>
      <c r="Y5" s="24"/>
      <c r="Z5" s="24"/>
      <c r="AA5" s="29"/>
      <c r="AB5" s="24"/>
      <c r="AC5" s="24"/>
      <c r="AD5" s="24"/>
      <c r="AE5" s="24" t="s">
        <v>520</v>
      </c>
    </row>
    <row r="6" spans="1:31" ht="15" customHeight="1" x14ac:dyDescent="0.25">
      <c r="A6" s="40" t="s">
        <v>166</v>
      </c>
      <c r="B6" s="40" t="s">
        <v>96</v>
      </c>
      <c r="C6" s="40" t="s">
        <v>91</v>
      </c>
      <c r="D6" s="40" t="s">
        <v>93</v>
      </c>
      <c r="E6" s="40" t="s">
        <v>97</v>
      </c>
      <c r="F6" s="40" t="s">
        <v>99</v>
      </c>
      <c r="G6" s="40" t="s">
        <v>13</v>
      </c>
      <c r="H6" s="40" t="s">
        <v>522</v>
      </c>
      <c r="I6" s="41" t="s">
        <v>431</v>
      </c>
      <c r="J6" s="42"/>
      <c r="K6" s="42"/>
      <c r="L6" s="42"/>
      <c r="M6" s="42"/>
      <c r="N6" s="42"/>
      <c r="O6" s="42"/>
      <c r="P6" s="42"/>
      <c r="Q6" s="42"/>
      <c r="R6" s="42"/>
      <c r="S6" s="42"/>
      <c r="T6" s="42"/>
      <c r="U6" s="42"/>
      <c r="V6" s="42"/>
      <c r="W6" s="42"/>
      <c r="X6" s="42"/>
      <c r="Y6" s="42"/>
      <c r="Z6" s="42"/>
      <c r="AA6" s="43"/>
      <c r="AB6" s="42"/>
      <c r="AC6" s="42">
        <v>782403.78220225789</v>
      </c>
      <c r="AD6" s="42">
        <v>1995596.9484661475</v>
      </c>
      <c r="AE6" s="42" t="s">
        <v>523</v>
      </c>
    </row>
    <row r="7" spans="1:31" ht="15" customHeight="1" x14ac:dyDescent="0.25">
      <c r="A7" s="22" t="s">
        <v>166</v>
      </c>
      <c r="B7" s="22" t="s">
        <v>96</v>
      </c>
      <c r="C7" s="22" t="s">
        <v>91</v>
      </c>
      <c r="D7" s="22" t="s">
        <v>93</v>
      </c>
      <c r="E7" s="22" t="s">
        <v>97</v>
      </c>
      <c r="F7" s="22" t="s">
        <v>99</v>
      </c>
      <c r="G7" s="22" t="s">
        <v>13</v>
      </c>
      <c r="H7" s="22" t="s">
        <v>18</v>
      </c>
      <c r="I7" s="23" t="s">
        <v>431</v>
      </c>
      <c r="J7" s="24">
        <v>1866203759.9091713</v>
      </c>
      <c r="K7" s="24">
        <v>1764858779.8135655</v>
      </c>
      <c r="L7" s="24">
        <v>1976547036.7989168</v>
      </c>
      <c r="M7" s="24">
        <v>1956618732.799968</v>
      </c>
      <c r="N7" s="24">
        <v>2073606111.4456732</v>
      </c>
      <c r="O7" s="24">
        <v>1997757794.0168169</v>
      </c>
      <c r="P7" s="24">
        <v>2029035214.7116892</v>
      </c>
      <c r="Q7" s="24">
        <v>2124757323.503051</v>
      </c>
      <c r="R7" s="24">
        <v>1855484119.6288068</v>
      </c>
      <c r="S7" s="24">
        <v>1802896429.9379177</v>
      </c>
      <c r="T7" s="24">
        <v>1758550879.4020264</v>
      </c>
      <c r="U7" s="24">
        <v>1736253831.6437104</v>
      </c>
      <c r="V7" s="24">
        <v>1652392717.7259986</v>
      </c>
      <c r="W7" s="24">
        <v>1739557681.5207796</v>
      </c>
      <c r="X7" s="24">
        <v>1809582988.6835048</v>
      </c>
      <c r="Y7" s="24">
        <v>1877124697.3728359</v>
      </c>
      <c r="Z7" s="24">
        <v>1980130562.2830188</v>
      </c>
      <c r="AA7" s="29">
        <v>2057567230.5603955</v>
      </c>
      <c r="AB7" s="24">
        <v>2095807655.5173047</v>
      </c>
      <c r="AC7" s="24">
        <v>1873283449.3766072</v>
      </c>
      <c r="AD7" s="24">
        <v>1090829615.0083306</v>
      </c>
      <c r="AE7" s="24" t="s">
        <v>196</v>
      </c>
    </row>
    <row r="8" spans="1:31" ht="15" customHeight="1" x14ac:dyDescent="0.25">
      <c r="A8" s="40" t="s">
        <v>166</v>
      </c>
      <c r="B8" s="40" t="s">
        <v>94</v>
      </c>
      <c r="C8" s="40" t="s">
        <v>91</v>
      </c>
      <c r="D8" s="40" t="s">
        <v>93</v>
      </c>
      <c r="E8" s="40" t="s">
        <v>95</v>
      </c>
      <c r="F8" s="40" t="s">
        <v>12</v>
      </c>
      <c r="G8" s="40" t="s">
        <v>13</v>
      </c>
      <c r="H8" s="40" t="s">
        <v>522</v>
      </c>
      <c r="I8" s="41" t="s">
        <v>431</v>
      </c>
      <c r="J8" s="42"/>
      <c r="K8" s="42"/>
      <c r="L8" s="42"/>
      <c r="M8" s="42"/>
      <c r="N8" s="42"/>
      <c r="O8" s="42"/>
      <c r="P8" s="42"/>
      <c r="Q8" s="42"/>
      <c r="R8" s="42"/>
      <c r="S8" s="42"/>
      <c r="T8" s="42"/>
      <c r="U8" s="42"/>
      <c r="V8" s="42"/>
      <c r="W8" s="42"/>
      <c r="X8" s="42"/>
      <c r="Y8" s="42"/>
      <c r="Z8" s="42"/>
      <c r="AA8" s="43"/>
      <c r="AB8" s="42"/>
      <c r="AC8" s="42">
        <v>810033.75594543945</v>
      </c>
      <c r="AD8" s="42">
        <v>1646409.8381323626</v>
      </c>
      <c r="AE8" s="42" t="s">
        <v>521</v>
      </c>
    </row>
    <row r="9" spans="1:31" ht="15" customHeight="1" x14ac:dyDescent="0.25">
      <c r="A9" s="22" t="s">
        <v>166</v>
      </c>
      <c r="B9" s="22" t="s">
        <v>94</v>
      </c>
      <c r="C9" s="22" t="s">
        <v>91</v>
      </c>
      <c r="D9" s="22" t="s">
        <v>93</v>
      </c>
      <c r="E9" s="22" t="s">
        <v>95</v>
      </c>
      <c r="F9" s="22" t="s">
        <v>12</v>
      </c>
      <c r="G9" s="22" t="s">
        <v>13</v>
      </c>
      <c r="H9" s="22" t="s">
        <v>18</v>
      </c>
      <c r="I9" s="23" t="s">
        <v>431</v>
      </c>
      <c r="J9" s="24">
        <v>1704290967.3949127</v>
      </c>
      <c r="K9" s="24">
        <v>1544709702.1089773</v>
      </c>
      <c r="L9" s="24">
        <v>1596302070.1856754</v>
      </c>
      <c r="M9" s="24">
        <v>1479736058.9198513</v>
      </c>
      <c r="N9" s="24">
        <v>1604229049.8825305</v>
      </c>
      <c r="O9" s="24">
        <v>1645686417.8182592</v>
      </c>
      <c r="P9" s="24">
        <v>1711027078.2118137</v>
      </c>
      <c r="Q9" s="24">
        <v>1783847293.7884419</v>
      </c>
      <c r="R9" s="24">
        <v>1689656539.1403177</v>
      </c>
      <c r="S9" s="24">
        <v>1674215758.8636332</v>
      </c>
      <c r="T9" s="24">
        <v>1647338727.4514482</v>
      </c>
      <c r="U9" s="24">
        <v>1746560110.327873</v>
      </c>
      <c r="V9" s="24">
        <v>1671907736.9917686</v>
      </c>
      <c r="W9" s="24">
        <v>1839740261.7262735</v>
      </c>
      <c r="X9" s="24">
        <v>2018293849.8188441</v>
      </c>
      <c r="Y9" s="24">
        <v>2232147298.5237489</v>
      </c>
      <c r="Z9" s="24">
        <v>2354727714.5218349</v>
      </c>
      <c r="AA9" s="29">
        <v>2403821132.8496771</v>
      </c>
      <c r="AB9" s="24">
        <v>2299740184.1281977</v>
      </c>
      <c r="AC9" s="24">
        <v>1939436979.9412539</v>
      </c>
      <c r="AD9" s="24">
        <v>899957584.74989426</v>
      </c>
      <c r="AE9" s="24" t="s">
        <v>195</v>
      </c>
    </row>
    <row r="10" spans="1:31" ht="15" customHeight="1" x14ac:dyDescent="0.25">
      <c r="A10" s="40" t="s">
        <v>166</v>
      </c>
      <c r="B10" s="40" t="s">
        <v>110</v>
      </c>
      <c r="C10" s="40" t="s">
        <v>91</v>
      </c>
      <c r="D10" s="40" t="s">
        <v>111</v>
      </c>
      <c r="E10" s="40" t="s">
        <v>115</v>
      </c>
      <c r="F10" s="40" t="s">
        <v>12</v>
      </c>
      <c r="G10" s="40" t="s">
        <v>13</v>
      </c>
      <c r="H10" s="40" t="s">
        <v>17</v>
      </c>
      <c r="I10" s="41" t="s">
        <v>431</v>
      </c>
      <c r="J10" s="42">
        <v>6551483.4473919272</v>
      </c>
      <c r="K10" s="42"/>
      <c r="L10" s="42"/>
      <c r="M10" s="42"/>
      <c r="N10" s="42"/>
      <c r="O10" s="42">
        <v>31279855.338913381</v>
      </c>
      <c r="P10" s="42">
        <v>22409328.401431352</v>
      </c>
      <c r="Q10" s="42">
        <v>3296662.9871895462</v>
      </c>
      <c r="R10" s="42"/>
      <c r="S10" s="42">
        <v>42801602.327139556</v>
      </c>
      <c r="T10" s="42"/>
      <c r="U10" s="42"/>
      <c r="V10" s="42"/>
      <c r="W10" s="42"/>
      <c r="X10" s="42"/>
      <c r="Y10" s="42"/>
      <c r="Z10" s="42"/>
      <c r="AA10" s="43"/>
      <c r="AB10" s="42"/>
      <c r="AC10" s="42"/>
      <c r="AD10" s="42"/>
      <c r="AE10" s="42" t="s">
        <v>197</v>
      </c>
    </row>
    <row r="11" spans="1:31" ht="15" customHeight="1" x14ac:dyDescent="0.25">
      <c r="A11" s="22" t="s">
        <v>166</v>
      </c>
      <c r="B11" s="22" t="s">
        <v>110</v>
      </c>
      <c r="C11" s="22" t="s">
        <v>91</v>
      </c>
      <c r="D11" s="22" t="s">
        <v>111</v>
      </c>
      <c r="E11" s="22" t="s">
        <v>115</v>
      </c>
      <c r="F11" s="22" t="s">
        <v>12</v>
      </c>
      <c r="G11" s="22" t="s">
        <v>13</v>
      </c>
      <c r="H11" s="22" t="s">
        <v>23</v>
      </c>
      <c r="I11" s="23" t="s">
        <v>431</v>
      </c>
      <c r="J11" s="24">
        <v>1363302670.4534764</v>
      </c>
      <c r="K11" s="24">
        <v>1032239514.6331791</v>
      </c>
      <c r="L11" s="24">
        <v>1231319493.21839</v>
      </c>
      <c r="M11" s="24">
        <v>846077401.6492033</v>
      </c>
      <c r="N11" s="24">
        <v>1021400193.3260975</v>
      </c>
      <c r="O11" s="24">
        <v>1269908764.1201797</v>
      </c>
      <c r="P11" s="24">
        <v>1415347708.2495115</v>
      </c>
      <c r="Q11" s="24">
        <v>1554059076.9360316</v>
      </c>
      <c r="R11" s="24">
        <v>1570197842.7122934</v>
      </c>
      <c r="S11" s="24">
        <v>1512192642.8553741</v>
      </c>
      <c r="T11" s="24">
        <v>1664185784.7991009</v>
      </c>
      <c r="U11" s="24">
        <v>1222681181.6224215</v>
      </c>
      <c r="V11" s="24">
        <v>1116922088.6110067</v>
      </c>
      <c r="W11" s="24">
        <v>829845000</v>
      </c>
      <c r="X11" s="24">
        <v>565732000</v>
      </c>
      <c r="Y11" s="24">
        <v>779315000</v>
      </c>
      <c r="Z11" s="24">
        <v>978841000</v>
      </c>
      <c r="AA11" s="29">
        <v>1109462000</v>
      </c>
      <c r="AB11" s="24">
        <v>1151014000</v>
      </c>
      <c r="AC11" s="24">
        <v>1234609000</v>
      </c>
      <c r="AD11" s="24">
        <v>845371000</v>
      </c>
      <c r="AE11" s="24" t="s">
        <v>198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E352"/>
  <sheetViews>
    <sheetView zoomScaleNormal="100" workbookViewId="0">
      <pane ySplit="2" topLeftCell="A3" activePane="bottomLeft" state="frozen"/>
      <selection activeCell="D11" sqref="D11"/>
      <selection pane="bottomLeft" activeCell="H21" sqref="H21"/>
    </sheetView>
  </sheetViews>
  <sheetFormatPr defaultRowHeight="12.75" x14ac:dyDescent="0.2"/>
  <cols>
    <col min="1" max="1" width="8.85546875" customWidth="1"/>
    <col min="2" max="2" width="14.7109375" bestFit="1" customWidth="1"/>
    <col min="3" max="4" width="17.28515625" bestFit="1" customWidth="1"/>
    <col min="5" max="5" width="31" bestFit="1" customWidth="1"/>
    <col min="6" max="6" width="17.28515625" bestFit="1" customWidth="1"/>
    <col min="7" max="7" width="18" bestFit="1" customWidth="1"/>
    <col min="8" max="8" width="18.5703125" bestFit="1" customWidth="1"/>
    <col min="9" max="9" width="11.42578125" customWidth="1"/>
    <col min="10" max="30" width="8.85546875" customWidth="1"/>
    <col min="31" max="31" width="17.7109375" customWidth="1"/>
  </cols>
  <sheetData>
    <row r="1" spans="1:31" x14ac:dyDescent="0.2">
      <c r="A1" s="13" t="str">
        <f>'In-State Fuel Quantity'!A1</f>
        <v>(2022 Edition: 2000 to 2020 - Last updated on 10/26/2022)</v>
      </c>
      <c r="D1" s="1"/>
      <c r="I1" s="8" t="s">
        <v>389</v>
      </c>
      <c r="J1" s="44">
        <f t="shared" ref="J1:AD1" si="0">SUBTOTAL(9,J3:J11)</f>
        <v>739662072859479</v>
      </c>
      <c r="K1" s="44">
        <f t="shared" si="0"/>
        <v>661408471771178.63</v>
      </c>
      <c r="L1" s="44">
        <f t="shared" si="0"/>
        <v>723548822629836.13</v>
      </c>
      <c r="M1" s="44">
        <f t="shared" si="0"/>
        <v>647931751976539</v>
      </c>
      <c r="N1" s="44">
        <f t="shared" si="0"/>
        <v>702870451912854.63</v>
      </c>
      <c r="O1" s="44">
        <f t="shared" si="0"/>
        <v>733553308306230.13</v>
      </c>
      <c r="P1" s="44">
        <f t="shared" si="0"/>
        <v>763062438039305.5</v>
      </c>
      <c r="Q1" s="44">
        <f t="shared" si="0"/>
        <v>801634853052741.88</v>
      </c>
      <c r="R1" s="44">
        <f t="shared" si="0"/>
        <v>752289472306353.5</v>
      </c>
      <c r="S1" s="44">
        <f t="shared" si="0"/>
        <v>739330715538671.25</v>
      </c>
      <c r="T1" s="44">
        <f t="shared" si="0"/>
        <v>751988419276231.75</v>
      </c>
      <c r="U1" s="44">
        <f t="shared" si="0"/>
        <v>690314962409526.75</v>
      </c>
      <c r="V1" s="44">
        <f t="shared" si="0"/>
        <v>661270702804422</v>
      </c>
      <c r="W1" s="44">
        <f t="shared" si="0"/>
        <v>644271715740359.25</v>
      </c>
      <c r="X1" s="44">
        <f t="shared" si="0"/>
        <v>642218273271303.75</v>
      </c>
      <c r="Y1" s="44">
        <f t="shared" si="0"/>
        <v>707518645265604</v>
      </c>
      <c r="Z1" s="44">
        <f t="shared" si="0"/>
        <v>763316338820388.75</v>
      </c>
      <c r="AA1" s="44">
        <f t="shared" si="0"/>
        <v>801769453905955</v>
      </c>
      <c r="AB1" s="44">
        <f t="shared" si="0"/>
        <v>796607108830138</v>
      </c>
      <c r="AC1" s="44">
        <f t="shared" si="0"/>
        <v>730382169770705.38</v>
      </c>
      <c r="AD1" s="44">
        <f t="shared" si="0"/>
        <v>426096979041685.25</v>
      </c>
    </row>
    <row r="2" spans="1:31" ht="30" customHeight="1" x14ac:dyDescent="0.2">
      <c r="A2" s="14" t="s">
        <v>390</v>
      </c>
      <c r="B2" s="15" t="s">
        <v>1</v>
      </c>
      <c r="C2" s="16" t="s">
        <v>2</v>
      </c>
      <c r="D2" s="16" t="s">
        <v>3</v>
      </c>
      <c r="E2" s="16" t="s">
        <v>4</v>
      </c>
      <c r="F2" s="16" t="s">
        <v>5</v>
      </c>
      <c r="G2" s="16" t="s">
        <v>6</v>
      </c>
      <c r="H2" s="16" t="s">
        <v>7</v>
      </c>
      <c r="I2" s="53" t="s">
        <v>446</v>
      </c>
      <c r="J2" s="30">
        <v>2000</v>
      </c>
      <c r="K2" s="30">
        <v>2001</v>
      </c>
      <c r="L2" s="30">
        <v>2002</v>
      </c>
      <c r="M2" s="30">
        <v>2003</v>
      </c>
      <c r="N2" s="30">
        <v>2004</v>
      </c>
      <c r="O2" s="30">
        <v>2005</v>
      </c>
      <c r="P2" s="30">
        <v>2006</v>
      </c>
      <c r="Q2" s="30">
        <v>2007</v>
      </c>
      <c r="R2" s="30">
        <v>2008</v>
      </c>
      <c r="S2" s="30">
        <v>2009</v>
      </c>
      <c r="T2" s="30">
        <v>2010</v>
      </c>
      <c r="U2" s="30">
        <v>2011</v>
      </c>
      <c r="V2" s="30">
        <v>2012</v>
      </c>
      <c r="W2" s="30">
        <v>2013</v>
      </c>
      <c r="X2" s="30">
        <v>2014</v>
      </c>
      <c r="Y2" s="30">
        <v>2015</v>
      </c>
      <c r="Z2" s="30">
        <v>2016</v>
      </c>
      <c r="AA2" s="30">
        <v>2017</v>
      </c>
      <c r="AB2" s="30">
        <v>2018</v>
      </c>
      <c r="AC2" s="30">
        <v>2019</v>
      </c>
      <c r="AD2" s="30">
        <v>2020</v>
      </c>
      <c r="AE2" s="18" t="s">
        <v>194</v>
      </c>
    </row>
    <row r="3" spans="1:31" ht="15" customHeight="1" x14ac:dyDescent="0.25">
      <c r="A3" s="22" t="s">
        <v>166</v>
      </c>
      <c r="B3" s="22" t="s">
        <v>165</v>
      </c>
      <c r="C3" s="22" t="s">
        <v>153</v>
      </c>
      <c r="D3" s="22" t="s">
        <v>11</v>
      </c>
      <c r="E3" s="22" t="s">
        <v>11</v>
      </c>
      <c r="F3" s="22" t="s">
        <v>12</v>
      </c>
      <c r="G3" s="22" t="s">
        <v>13</v>
      </c>
      <c r="H3" s="22" t="s">
        <v>17</v>
      </c>
      <c r="I3" s="23" t="s">
        <v>440</v>
      </c>
      <c r="J3" s="24">
        <v>965172000000</v>
      </c>
      <c r="K3" s="24">
        <v>3913128000000</v>
      </c>
      <c r="L3" s="24">
        <v>6560244000000</v>
      </c>
      <c r="M3" s="24">
        <v>6693414000000</v>
      </c>
      <c r="N3" s="24">
        <v>7341324000000</v>
      </c>
      <c r="O3" s="24">
        <v>1339980000000</v>
      </c>
      <c r="P3" s="24">
        <v>1473978000000</v>
      </c>
      <c r="Q3" s="24">
        <v>1611840000000</v>
      </c>
      <c r="R3" s="24">
        <v>1237860000000</v>
      </c>
      <c r="S3" s="24">
        <v>1921788000000</v>
      </c>
      <c r="T3" s="24">
        <v>7004190000000</v>
      </c>
      <c r="U3" s="24">
        <v>5012022000000</v>
      </c>
      <c r="V3" s="24">
        <v>5509553125872.499</v>
      </c>
      <c r="W3" s="24">
        <v>6786221217007.1689</v>
      </c>
      <c r="X3" s="24">
        <v>11461702228486.619</v>
      </c>
      <c r="Y3" s="24">
        <v>6345760639564.8281</v>
      </c>
      <c r="Z3" s="24">
        <v>1797376426732.9661</v>
      </c>
      <c r="AA3" s="29">
        <v>3575779820595.0425</v>
      </c>
      <c r="AB3" s="24">
        <v>1069105452994.8746</v>
      </c>
      <c r="AC3" s="24">
        <v>771637720144.74158</v>
      </c>
      <c r="AD3" s="24">
        <v>556441133134.10864</v>
      </c>
      <c r="AE3" s="24" t="s">
        <v>199</v>
      </c>
    </row>
    <row r="4" spans="1:31" ht="15" customHeight="1" x14ac:dyDescent="0.25">
      <c r="A4" s="40" t="s">
        <v>166</v>
      </c>
      <c r="B4" s="40" t="s">
        <v>152</v>
      </c>
      <c r="C4" s="40" t="s">
        <v>153</v>
      </c>
      <c r="D4" s="40" t="s">
        <v>11</v>
      </c>
      <c r="E4" s="40" t="s">
        <v>11</v>
      </c>
      <c r="F4" s="40" t="s">
        <v>12</v>
      </c>
      <c r="G4" s="40" t="s">
        <v>13</v>
      </c>
      <c r="H4" s="40" t="s">
        <v>18</v>
      </c>
      <c r="I4" s="41" t="s">
        <v>440</v>
      </c>
      <c r="J4" s="42">
        <v>51280607389665.648</v>
      </c>
      <c r="K4" s="42">
        <v>55844121516658.336</v>
      </c>
      <c r="L4" s="42">
        <v>49956025204158.367</v>
      </c>
      <c r="M4" s="42">
        <v>50244530846983.008</v>
      </c>
      <c r="N4" s="42">
        <v>45811352134633.109</v>
      </c>
      <c r="O4" s="42">
        <v>45464575053698.531</v>
      </c>
      <c r="P4" s="42">
        <v>41226906937808.109</v>
      </c>
      <c r="Q4" s="42">
        <v>38527738685753.492</v>
      </c>
      <c r="R4" s="42">
        <v>36816346965678.367</v>
      </c>
      <c r="S4" s="42">
        <v>35170114501010.504</v>
      </c>
      <c r="T4" s="42">
        <v>35472014631147.508</v>
      </c>
      <c r="U4" s="42">
        <v>31671080999999.996</v>
      </c>
      <c r="V4" s="42">
        <v>39442275000000.008</v>
      </c>
      <c r="W4" s="42">
        <v>29803522185000</v>
      </c>
      <c r="X4" s="42">
        <v>29133397845000</v>
      </c>
      <c r="Y4" s="42">
        <v>29523915180000</v>
      </c>
      <c r="Z4" s="42">
        <v>29486945025000</v>
      </c>
      <c r="AA4" s="43">
        <v>29486945025000</v>
      </c>
      <c r="AB4" s="42">
        <v>29486945025000</v>
      </c>
      <c r="AC4" s="42">
        <v>29486945025000</v>
      </c>
      <c r="AD4" s="42">
        <v>29486945025000</v>
      </c>
      <c r="AE4" s="42" t="s">
        <v>200</v>
      </c>
    </row>
    <row r="5" spans="1:31" ht="15" customHeight="1" x14ac:dyDescent="0.25">
      <c r="A5" s="22" t="s">
        <v>166</v>
      </c>
      <c r="B5" s="22" t="s">
        <v>90</v>
      </c>
      <c r="C5" s="22" t="s">
        <v>153</v>
      </c>
      <c r="D5" s="22" t="s">
        <v>11</v>
      </c>
      <c r="E5" s="22" t="s">
        <v>11</v>
      </c>
      <c r="F5" s="22" t="s">
        <v>12</v>
      </c>
      <c r="G5" s="22" t="s">
        <v>13</v>
      </c>
      <c r="H5" s="22" t="s">
        <v>23</v>
      </c>
      <c r="I5" s="23" t="s">
        <v>440</v>
      </c>
      <c r="J5" s="24"/>
      <c r="K5" s="24">
        <v>23550000000</v>
      </c>
      <c r="L5" s="24"/>
      <c r="M5" s="24">
        <v>174300000000</v>
      </c>
      <c r="N5" s="24"/>
      <c r="O5" s="24">
        <v>80850000000</v>
      </c>
      <c r="P5" s="24">
        <v>58500000000</v>
      </c>
      <c r="Q5" s="24">
        <v>269850000000</v>
      </c>
      <c r="R5" s="24">
        <v>111600000000</v>
      </c>
      <c r="S5" s="24">
        <v>93150000000</v>
      </c>
      <c r="T5" s="24">
        <v>89250000000</v>
      </c>
      <c r="U5" s="24">
        <v>49800000000</v>
      </c>
      <c r="V5" s="24"/>
      <c r="W5" s="24"/>
      <c r="X5" s="24"/>
      <c r="Y5" s="24"/>
      <c r="Z5" s="24"/>
      <c r="AA5" s="29"/>
      <c r="AB5" s="24"/>
      <c r="AC5" s="24"/>
      <c r="AD5" s="24"/>
      <c r="AE5" s="24" t="s">
        <v>520</v>
      </c>
    </row>
    <row r="6" spans="1:31" ht="15" customHeight="1" x14ac:dyDescent="0.25">
      <c r="A6" s="40" t="s">
        <v>166</v>
      </c>
      <c r="B6" s="40" t="s">
        <v>96</v>
      </c>
      <c r="C6" s="40" t="s">
        <v>91</v>
      </c>
      <c r="D6" s="40" t="s">
        <v>93</v>
      </c>
      <c r="E6" s="40" t="s">
        <v>97</v>
      </c>
      <c r="F6" s="40" t="s">
        <v>99</v>
      </c>
      <c r="G6" s="40" t="s">
        <v>13</v>
      </c>
      <c r="H6" s="40" t="s">
        <v>522</v>
      </c>
      <c r="I6" s="41" t="s">
        <v>440</v>
      </c>
      <c r="J6" s="42"/>
      <c r="K6" s="42"/>
      <c r="L6" s="42"/>
      <c r="M6" s="42"/>
      <c r="N6" s="42"/>
      <c r="O6" s="42"/>
      <c r="P6" s="42"/>
      <c r="Q6" s="42"/>
      <c r="R6" s="42"/>
      <c r="S6" s="42"/>
      <c r="T6" s="42"/>
      <c r="U6" s="42"/>
      <c r="V6" s="42"/>
      <c r="W6" s="42"/>
      <c r="X6" s="42"/>
      <c r="Y6" s="42"/>
      <c r="Z6" s="42"/>
      <c r="AA6" s="43"/>
      <c r="AB6" s="42"/>
      <c r="AC6" s="42">
        <v>105624510597.30472</v>
      </c>
      <c r="AD6" s="42">
        <v>269405588042.92972</v>
      </c>
      <c r="AE6" s="42" t="s">
        <v>523</v>
      </c>
    </row>
    <row r="7" spans="1:31" ht="15" customHeight="1" x14ac:dyDescent="0.25">
      <c r="A7" s="22" t="s">
        <v>166</v>
      </c>
      <c r="B7" s="22" t="s">
        <v>96</v>
      </c>
      <c r="C7" s="22" t="s">
        <v>91</v>
      </c>
      <c r="D7" s="22" t="s">
        <v>93</v>
      </c>
      <c r="E7" s="22" t="s">
        <v>97</v>
      </c>
      <c r="F7" s="22" t="s">
        <v>99</v>
      </c>
      <c r="G7" s="22" t="s">
        <v>13</v>
      </c>
      <c r="H7" s="22" t="s">
        <v>18</v>
      </c>
      <c r="I7" s="23" t="s">
        <v>440</v>
      </c>
      <c r="J7" s="24">
        <v>251937507587738.5</v>
      </c>
      <c r="K7" s="24">
        <v>238255935274831.69</v>
      </c>
      <c r="L7" s="24">
        <v>266833849967853.41</v>
      </c>
      <c r="M7" s="24">
        <v>264143528927995.91</v>
      </c>
      <c r="N7" s="24">
        <v>279936825045165.38</v>
      </c>
      <c r="O7" s="24">
        <v>269697302192270.63</v>
      </c>
      <c r="P7" s="24">
        <v>273919753986078.63</v>
      </c>
      <c r="Q7" s="24">
        <v>286842238672911.94</v>
      </c>
      <c r="R7" s="24">
        <v>250490356149888.38</v>
      </c>
      <c r="S7" s="24">
        <v>243391018041618.78</v>
      </c>
      <c r="T7" s="24">
        <v>237404368719273.5</v>
      </c>
      <c r="U7" s="24">
        <v>234394267271900.44</v>
      </c>
      <c r="V7" s="24">
        <v>223073016893009.69</v>
      </c>
      <c r="W7" s="24">
        <v>234840287005305.25</v>
      </c>
      <c r="X7" s="24">
        <v>244293703472273.22</v>
      </c>
      <c r="Y7" s="24">
        <v>253411834145332.38</v>
      </c>
      <c r="Z7" s="24">
        <v>267317625908207.91</v>
      </c>
      <c r="AA7" s="29">
        <v>277771576125653.13</v>
      </c>
      <c r="AB7" s="24">
        <v>282934033494836.06</v>
      </c>
      <c r="AC7" s="24">
        <v>252893265665841.5</v>
      </c>
      <c r="AD7" s="24">
        <v>147261998026124.53</v>
      </c>
      <c r="AE7" s="24" t="s">
        <v>196</v>
      </c>
    </row>
    <row r="8" spans="1:31" ht="15" customHeight="1" x14ac:dyDescent="0.25">
      <c r="A8" s="40" t="s">
        <v>166</v>
      </c>
      <c r="B8" s="40" t="s">
        <v>94</v>
      </c>
      <c r="C8" s="40" t="s">
        <v>91</v>
      </c>
      <c r="D8" s="40" t="s">
        <v>93</v>
      </c>
      <c r="E8" s="40" t="s">
        <v>95</v>
      </c>
      <c r="F8" s="40" t="s">
        <v>12</v>
      </c>
      <c r="G8" s="40" t="s">
        <v>13</v>
      </c>
      <c r="H8" s="40" t="s">
        <v>522</v>
      </c>
      <c r="I8" s="41" t="s">
        <v>440</v>
      </c>
      <c r="J8" s="42"/>
      <c r="K8" s="42"/>
      <c r="L8" s="42"/>
      <c r="M8" s="42"/>
      <c r="N8" s="42"/>
      <c r="O8" s="42"/>
      <c r="P8" s="42"/>
      <c r="Q8" s="42"/>
      <c r="R8" s="42"/>
      <c r="S8" s="42"/>
      <c r="T8" s="42"/>
      <c r="U8" s="42"/>
      <c r="V8" s="42"/>
      <c r="W8" s="42"/>
      <c r="X8" s="42"/>
      <c r="Y8" s="42"/>
      <c r="Z8" s="42"/>
      <c r="AA8" s="43"/>
      <c r="AB8" s="42"/>
      <c r="AC8" s="42">
        <v>109354557052.63445</v>
      </c>
      <c r="AD8" s="42">
        <v>222265328147.86911</v>
      </c>
      <c r="AE8" s="42" t="s">
        <v>521</v>
      </c>
    </row>
    <row r="9" spans="1:31" ht="15" customHeight="1" x14ac:dyDescent="0.25">
      <c r="A9" s="22" t="s">
        <v>166</v>
      </c>
      <c r="B9" s="22" t="s">
        <v>94</v>
      </c>
      <c r="C9" s="22" t="s">
        <v>91</v>
      </c>
      <c r="D9" s="22" t="s">
        <v>93</v>
      </c>
      <c r="E9" s="22" t="s">
        <v>95</v>
      </c>
      <c r="F9" s="22" t="s">
        <v>12</v>
      </c>
      <c r="G9" s="22" t="s">
        <v>13</v>
      </c>
      <c r="H9" s="22" t="s">
        <v>18</v>
      </c>
      <c r="I9" s="23" t="s">
        <v>440</v>
      </c>
      <c r="J9" s="24">
        <v>230079280598313.28</v>
      </c>
      <c r="K9" s="24">
        <v>208535809784711.97</v>
      </c>
      <c r="L9" s="24">
        <v>215500779475066.25</v>
      </c>
      <c r="M9" s="24">
        <v>199764367954179.97</v>
      </c>
      <c r="N9" s="24">
        <v>216570921734141.69</v>
      </c>
      <c r="O9" s="24">
        <v>222167666405464.44</v>
      </c>
      <c r="P9" s="24">
        <v>230988655558594.72</v>
      </c>
      <c r="Q9" s="24">
        <v>240819384661439.91</v>
      </c>
      <c r="R9" s="24">
        <v>228103632783942.72</v>
      </c>
      <c r="S9" s="24">
        <v>226019127446590.41</v>
      </c>
      <c r="T9" s="24">
        <v>222390728205945.63</v>
      </c>
      <c r="U9" s="24">
        <v>235785614894262.75</v>
      </c>
      <c r="V9" s="24">
        <v>225707544493888.38</v>
      </c>
      <c r="W9" s="24">
        <v>248364935333046.84</v>
      </c>
      <c r="X9" s="24">
        <v>272469669725543.97</v>
      </c>
      <c r="Y9" s="24">
        <v>301339885300706.75</v>
      </c>
      <c r="Z9" s="24">
        <v>317888241460447.94</v>
      </c>
      <c r="AA9" s="29">
        <v>324515852934706.88</v>
      </c>
      <c r="AB9" s="24">
        <v>310464924857307</v>
      </c>
      <c r="AC9" s="24">
        <v>261823992292069.16</v>
      </c>
      <c r="AD9" s="24">
        <v>121494273941235.84</v>
      </c>
      <c r="AE9" s="24" t="s">
        <v>195</v>
      </c>
    </row>
    <row r="10" spans="1:31" ht="15" customHeight="1" x14ac:dyDescent="0.25">
      <c r="A10" s="40" t="s">
        <v>166</v>
      </c>
      <c r="B10" s="40" t="s">
        <v>110</v>
      </c>
      <c r="C10" s="40" t="s">
        <v>91</v>
      </c>
      <c r="D10" s="40" t="s">
        <v>111</v>
      </c>
      <c r="E10" s="40" t="s">
        <v>115</v>
      </c>
      <c r="F10" s="40" t="s">
        <v>12</v>
      </c>
      <c r="G10" s="40" t="s">
        <v>13</v>
      </c>
      <c r="H10" s="40" t="s">
        <v>17</v>
      </c>
      <c r="I10" s="41" t="s">
        <v>440</v>
      </c>
      <c r="J10" s="42">
        <v>904104715740.08704</v>
      </c>
      <c r="K10" s="42"/>
      <c r="L10" s="42"/>
      <c r="M10" s="42"/>
      <c r="N10" s="42"/>
      <c r="O10" s="42">
        <v>4316620036770.0459</v>
      </c>
      <c r="P10" s="42">
        <v>3092487319397.5288</v>
      </c>
      <c r="Q10" s="42">
        <v>454939492232.15692</v>
      </c>
      <c r="R10" s="42"/>
      <c r="S10" s="42">
        <v>5906621121145.2529</v>
      </c>
      <c r="T10" s="42"/>
      <c r="U10" s="42"/>
      <c r="V10" s="42"/>
      <c r="W10" s="42"/>
      <c r="X10" s="42"/>
      <c r="Y10" s="42"/>
      <c r="Z10" s="42"/>
      <c r="AA10" s="43"/>
      <c r="AB10" s="42"/>
      <c r="AC10" s="42"/>
      <c r="AD10" s="42"/>
      <c r="AE10" s="42" t="s">
        <v>197</v>
      </c>
    </row>
    <row r="11" spans="1:31" ht="15" customHeight="1" x14ac:dyDescent="0.25">
      <c r="A11" s="22" t="s">
        <v>166</v>
      </c>
      <c r="B11" s="22" t="s">
        <v>110</v>
      </c>
      <c r="C11" s="22" t="s">
        <v>91</v>
      </c>
      <c r="D11" s="22" t="s">
        <v>111</v>
      </c>
      <c r="E11" s="22" t="s">
        <v>115</v>
      </c>
      <c r="F11" s="22" t="s">
        <v>12</v>
      </c>
      <c r="G11" s="22" t="s">
        <v>13</v>
      </c>
      <c r="H11" s="22" t="s">
        <v>23</v>
      </c>
      <c r="I11" s="23" t="s">
        <v>440</v>
      </c>
      <c r="J11" s="24">
        <v>204495400568021.56</v>
      </c>
      <c r="K11" s="24">
        <v>154835927194976.59</v>
      </c>
      <c r="L11" s="24">
        <v>184697923982758.13</v>
      </c>
      <c r="M11" s="24">
        <v>126911610247380.19</v>
      </c>
      <c r="N11" s="24">
        <v>153210028998914.47</v>
      </c>
      <c r="O11" s="24">
        <v>190486314618026.5</v>
      </c>
      <c r="P11" s="24">
        <v>212302156237426.53</v>
      </c>
      <c r="Q11" s="24">
        <v>233108861540404.38</v>
      </c>
      <c r="R11" s="24">
        <v>235529676406844</v>
      </c>
      <c r="S11" s="24">
        <v>226828896428306.31</v>
      </c>
      <c r="T11" s="24">
        <v>249627867719865.16</v>
      </c>
      <c r="U11" s="24">
        <v>183402177243363.5</v>
      </c>
      <c r="V11" s="24">
        <v>167538313291651.41</v>
      </c>
      <c r="W11" s="24">
        <v>124476750000000</v>
      </c>
      <c r="X11" s="24">
        <v>84859800000000</v>
      </c>
      <c r="Y11" s="24">
        <v>116897250000000</v>
      </c>
      <c r="Z11" s="24">
        <v>146826150000000</v>
      </c>
      <c r="AA11" s="29">
        <v>166419300000000</v>
      </c>
      <c r="AB11" s="24">
        <v>172652100000000</v>
      </c>
      <c r="AC11" s="24">
        <v>185191350000000</v>
      </c>
      <c r="AD11" s="24">
        <v>126805650000000</v>
      </c>
      <c r="AE11" s="24" t="s">
        <v>198</v>
      </c>
    </row>
    <row r="12" spans="1:31" ht="12.75" customHeight="1" x14ac:dyDescent="0.2">
      <c r="A12" s="7"/>
      <c r="B12" s="7"/>
      <c r="C12" s="7"/>
      <c r="D12" s="7"/>
      <c r="E12" s="7"/>
      <c r="F12" s="7"/>
      <c r="G12" s="7"/>
      <c r="H12" s="7"/>
      <c r="I12" s="7"/>
      <c r="J12" s="45"/>
      <c r="K12" s="45"/>
      <c r="L12" s="45"/>
      <c r="M12" s="45"/>
      <c r="N12" s="45"/>
      <c r="O12" s="45"/>
      <c r="P12" s="45"/>
      <c r="Q12" s="45"/>
      <c r="R12" s="45"/>
      <c r="S12" s="45"/>
      <c r="T12" s="45"/>
      <c r="U12" s="45"/>
      <c r="V12" s="45"/>
      <c r="W12" s="45"/>
      <c r="X12" s="45"/>
      <c r="Y12" s="45"/>
      <c r="Z12" s="45"/>
      <c r="AA12" s="45"/>
      <c r="AB12" s="46"/>
      <c r="AC12" s="46"/>
      <c r="AD12" s="46"/>
    </row>
    <row r="13" spans="1:31" ht="12.75" customHeight="1" x14ac:dyDescent="0.2">
      <c r="A13" s="7"/>
      <c r="B13" s="7"/>
      <c r="C13" s="7"/>
      <c r="D13" s="7"/>
      <c r="E13" s="7"/>
      <c r="F13" s="7"/>
      <c r="G13" s="7"/>
      <c r="H13" s="7"/>
      <c r="I13" s="7"/>
      <c r="J13" s="45"/>
      <c r="K13" s="45"/>
      <c r="L13" s="45"/>
      <c r="M13" s="45"/>
      <c r="N13" s="45"/>
      <c r="O13" s="45"/>
      <c r="P13" s="45"/>
      <c r="Q13" s="45"/>
      <c r="R13" s="45"/>
      <c r="S13" s="45"/>
      <c r="T13" s="45"/>
      <c r="U13" s="45"/>
      <c r="V13" s="45"/>
      <c r="W13" s="45"/>
      <c r="X13" s="45"/>
      <c r="Y13" s="45"/>
      <c r="Z13" s="45"/>
      <c r="AA13" s="45"/>
      <c r="AB13" s="46"/>
      <c r="AC13" s="46"/>
      <c r="AD13" s="46"/>
    </row>
    <row r="14" spans="1:31" ht="12.75" customHeight="1" x14ac:dyDescent="0.2">
      <c r="A14" s="7"/>
      <c r="B14" s="7"/>
      <c r="C14" s="7"/>
      <c r="D14" s="7"/>
      <c r="E14" s="7"/>
      <c r="F14" s="7"/>
      <c r="G14" s="7"/>
      <c r="H14" s="7"/>
      <c r="I14" s="7"/>
      <c r="J14" s="45"/>
      <c r="K14" s="45"/>
      <c r="L14" s="45"/>
      <c r="M14" s="45"/>
      <c r="N14" s="45"/>
      <c r="O14" s="45"/>
      <c r="P14" s="45"/>
      <c r="Q14" s="45"/>
      <c r="R14" s="45"/>
      <c r="S14" s="45"/>
      <c r="T14" s="45"/>
      <c r="U14" s="45"/>
      <c r="V14" s="45"/>
      <c r="W14" s="45"/>
      <c r="X14" s="45"/>
      <c r="Y14" s="45"/>
      <c r="Z14" s="45"/>
      <c r="AA14" s="45"/>
      <c r="AB14" s="46"/>
      <c r="AC14" s="46"/>
      <c r="AD14" s="46"/>
    </row>
    <row r="15" spans="1:31"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1:30"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1:30"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1:30"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1:30"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1:30"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row>
    <row r="324" spans="1:30"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row>
    <row r="325" spans="1:30"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row>
    <row r="326" spans="1:30"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row>
    <row r="327" spans="1:30"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row>
    <row r="328" spans="1:30"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row>
    <row r="329" spans="1:30"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row>
    <row r="330" spans="1:30"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row>
    <row r="331" spans="1:30"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row>
    <row r="332" spans="1:30"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row>
    <row r="333" spans="1:30"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row>
    <row r="334" spans="1:30"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row>
    <row r="335" spans="1:30"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row>
    <row r="336" spans="1:30"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row>
    <row r="337" spans="1:30"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row>
    <row r="338" spans="1:30"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row>
    <row r="339" spans="1:30"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row>
    <row r="340" spans="1:30"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row>
    <row r="341" spans="1:30"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row>
    <row r="342" spans="1:30"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row>
    <row r="343" spans="1:30"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row>
    <row r="344" spans="1:30"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row>
    <row r="345" spans="1:30"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row>
    <row r="346" spans="1:30"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row>
    <row r="347" spans="1:30"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row>
    <row r="348" spans="1:30"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row>
    <row r="349" spans="1:30"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row>
    <row r="350" spans="1:30"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row>
    <row r="351" spans="1:30"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row>
    <row r="352" spans="1:30"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row>
  </sheetData>
  <autoFilter ref="A2:H2" xr:uid="{00000000-0009-0000-0000-000004000000}"/>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 FIRST</vt:lpstr>
      <vt:lpstr>In-State Fuel Quantity</vt:lpstr>
      <vt:lpstr>In-State Fuel Heat Content</vt:lpstr>
      <vt:lpstr>Out-of-State Fuel Quantity</vt:lpstr>
      <vt:lpstr>Out-of-State Heat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William Widger</cp:lastModifiedBy>
  <dcterms:created xsi:type="dcterms:W3CDTF">2008-12-13T00:38:02Z</dcterms:created>
  <dcterms:modified xsi:type="dcterms:W3CDTF">2022-11-28T00:04:46Z</dcterms:modified>
</cp:coreProperties>
</file>