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93FA3397-38C2-47EA-8B5F-D18C56EC6074}" xr6:coauthVersionLast="46" xr6:coauthVersionMax="47" xr10:uidLastSave="{00000000-0000-0000-0000-000000000000}"/>
  <bookViews>
    <workbookView xWindow="-110" yWindow="-110" windowWidth="19420" windowHeight="10420" tabRatio="744" xr2:uid="{00000000-000D-0000-FFFF-FFFF00000000}"/>
  </bookViews>
  <sheets>
    <sheet name="README" sheetId="7" r:id="rId1"/>
    <sheet name="1.CARB Regulatory" sheetId="18" r:id="rId2"/>
    <sheet name="2.CARB Enforcement" sheetId="19" r:id="rId3"/>
    <sheet name="3.CARB Guidance" sheetId="20" r:id="rId4"/>
    <sheet name="4. CARB Incentives" sheetId="29" r:id="rId5"/>
    <sheet name="CARB Metrics Glossary" sheetId="22" r:id="rId6"/>
    <sheet name="DISTRICT Mobile Sources" sheetId="24" r:id="rId7"/>
    <sheet name="DISTRICT Auto Body Shops" sheetId="25" r:id="rId8"/>
    <sheet name="DISTRICT General Industrial Fac" sheetId="26" r:id="rId9"/>
    <sheet name="DISTRICT Metal Processing Facil" sheetId="27" r:id="rId10"/>
    <sheet name="DISTRICT Oil and Gas Industry" sheetId="28" r:id="rId11"/>
  </sheets>
  <externalReferences>
    <externalReference r:id="rId12"/>
    <externalReference r:id="rId13"/>
  </externalReferences>
  <definedNames>
    <definedName name="_xlnm._FilterDatabase" localSheetId="1" hidden="1">'1.CARB Regulatory'!$A$6:$AV$11</definedName>
    <definedName name="_xlnm._FilterDatabase" localSheetId="7" hidden="1">'DISTRICT Auto Body Shops'!$A$6:$AC$6</definedName>
    <definedName name="_xlnm._FilterDatabase" localSheetId="8" hidden="1">'DISTRICT General Industrial Fac'!$A$6:$AC$6</definedName>
    <definedName name="_xlnm._FilterDatabase" localSheetId="9" hidden="1">'DISTRICT Metal Processing Facil'!$A$6:$AC$6</definedName>
    <definedName name="_xlnm._FilterDatabase" localSheetId="6" hidden="1">'DISTRICT Mobile Sources'!$A$6:$AC$6</definedName>
    <definedName name="_xlnm._FilterDatabase" localSheetId="10" hidden="1">'DISTRICT Oil and Gas Industry'!$A$6:$AC$6</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m25">OFFSET([1]incentive_projects!$F$2,1,0,COUNTA([1]incentive_projects!$A:$A)-1,1)</definedName>
    <definedName name="incentive_projects_projects">OFFSET([1]incentive_projects!$E$2,1,0,COUNTA([1]incentive_projects!$A:$A)-1,1)</definedName>
    <definedName name="incentive_projects_rog">OFFSET([1]incentive_projects!$G$2,1,0,COUNTA([1]incentive_projects!$A:$A)-1,1)</definedName>
    <definedName name="lookup_community" localSheetId="7">[2]lookups!$A$3:$D$16</definedName>
    <definedName name="lookup_community" localSheetId="8">[2]lookups!$A$3:$D$16</definedName>
    <definedName name="lookup_community" localSheetId="9">[2]lookups!$A$3:$D$16</definedName>
    <definedName name="lookup_community" localSheetId="6">[2]lookups!$A$3:$D$16</definedName>
    <definedName name="lookup_community" localSheetId="10">[2]lookups!$A$3:$D$16</definedName>
    <definedName name="lookup_community">[1]lookups!$A$3:$D$16</definedName>
    <definedName name="outreach_district_city" localSheetId="7">OFFSET([2]outreach_tracking!$F$2,0,0,COUNTA([2]outreach_tracking!$A:$A)-1,2)</definedName>
    <definedName name="outreach_district_city" localSheetId="8">OFFSET([2]outreach_tracking!$F$2,0,0,COUNTA([2]outreach_tracking!$A:$A)-1,2)</definedName>
    <definedName name="outreach_district_city" localSheetId="9">OFFSET([2]outreach_tracking!$F$2,0,0,COUNTA([2]outreach_tracking!$A:$A)-1,2)</definedName>
    <definedName name="outreach_district_city" localSheetId="6">OFFSET([2]outreach_tracking!$F$2,0,0,COUNTA([2]outreach_tracking!$A:$A)-1,2)</definedName>
    <definedName name="outreach_district_city" localSheetId="10">OFFSET([2]outreach_tracking!$F$2,0,0,COUNTA([2]outreach_tracking!$A:$A)-1,2)</definedName>
    <definedName name="outreach_district_city">OFFSET([1]outreach_tracking!$F$2,0,0,COUNTA([1]outreach_tracking!$A:$A)-1,2)</definedName>
    <definedName name="outreach_tracking_acronym" localSheetId="7">OFFSET([2]outreach_tracking!$A$2,0,0,COUNTA([2]outreach_tracking!$A:$A)-1,1)</definedName>
    <definedName name="outreach_tracking_acronym" localSheetId="8">OFFSET([2]outreach_tracking!$A$2,0,0,COUNTA([2]outreach_tracking!$A:$A)-1,1)</definedName>
    <definedName name="outreach_tracking_acronym" localSheetId="9">OFFSET([2]outreach_tracking!$A$2,0,0,COUNTA([2]outreach_tracking!$A:$A)-1,1)</definedName>
    <definedName name="outreach_tracking_acronym" localSheetId="6">OFFSET([2]outreach_tracking!$A$2,0,0,COUNTA([2]outreach_tracking!$A:$A)-1,1)</definedName>
    <definedName name="outreach_tracking_acronym" localSheetId="10">OFFSET([2]outreach_tracking!$A$2,0,0,COUNTA([2]outreach_tracking!$A:$A)-1,1)</definedName>
    <definedName name="outreach_tracking_acronym">OFFSET([1]outreach_tracking!$A$2,0,0,COUNTA([1]outreach_tracking!$A:$A)-1,1)</definedName>
    <definedName name="outreach_tracking_attendees">OFFSET([1]outreach_tracking!$H$2,0,0,COUNTA([1]outreach_tracking!$A:$A)-1,1)</definedName>
    <definedName name="outreach_tracking_district">OFFSET([1]outreach_tracking!$F$2,0,0,COUNTA([1]outreach_tracking!$A:$A)-1,1)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5">'CARB Metrics Glossary'!#REF!</definedName>
    <definedName name="_xlnm.Print_Titles" localSheetId="7">'DISTRICT Auto Body Shops'!$D:$E,'DISTRICT Auto Body Shops'!$5:$6</definedName>
    <definedName name="_xlnm.Print_Titles" localSheetId="8">'DISTRICT General Industrial Fac'!$D:$E,'DISTRICT General Industrial Fac'!$5:$6</definedName>
    <definedName name="_xlnm.Print_Titles" localSheetId="9">'DISTRICT Metal Processing Facil'!$D:$E,'DISTRICT Metal Processing Facil'!$5:$6</definedName>
    <definedName name="_xlnm.Print_Titles" localSheetId="6">'DISTRICT Mobile Sources'!$D:$E,'DISTRICT Mobile Sources'!$5:$6</definedName>
    <definedName name="_xlnm.Print_Titles" localSheetId="10">'DISTRICT Oil and Gas Industry'!$D:$E,'DISTRICT Oil and Gas Industry'!$5:$6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18" l="1"/>
  <c r="D9" i="18"/>
  <c r="D8" i="18"/>
</calcChain>
</file>

<file path=xl/sharedStrings.xml><?xml version="1.0" encoding="utf-8"?>
<sst xmlns="http://schemas.openxmlformats.org/spreadsheetml/2006/main" count="1517" uniqueCount="480">
  <si>
    <t>Annual Progress Report for AB 617 Community Emissions Reduction Programs</t>
  </si>
  <si>
    <t>DRAFT Data Collection Template - South Los Angeles</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</si>
  <si>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</si>
  <si>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"Preliminary Draft CERP" (South Los Angeles Program).  The CARB strategies included in the South Los Angeles Program are grouped into three categories with a separate tab for each: Regulatory, Enforcement, and Guidance.</t>
  </si>
  <si>
    <t>1. CARB Regulatory Metrics:</t>
  </si>
  <si>
    <t>CARB regulatory metrics track CARB's regulatory development process for strategies identified in the South Los Angeles Program.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</si>
  <si>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</si>
  <si>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</si>
  <si>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</si>
  <si>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</si>
  <si>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</si>
  <si>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</si>
  <si>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South Coast Air Quality Management District (SCAQMD) will use to track progress of district and partner strategies included in the "Preliminary Draft CERP" (South Los Angeles Action Plan).</t>
  </si>
  <si>
    <t>5. DISTRICT Metrics:</t>
  </si>
  <si>
    <t>DISTRICT metrics track the progress of all district and partner strategies that are not included on the CARB tabs.</t>
  </si>
  <si>
    <t xml:space="preserve">CARB Emissions Benefit Caveats:
  • TRU and ACF Regulation benefits are not included in the CERPs, but included in the annual report released in 2021.  MCY, ACC2 and CHC are newly added. 
  • Emissions reductions for each proposed regulation/amendment were calculated by applying the draft 2026 and 2031 statewide benefits to the community-scale baseline forecasted inventory for 2026 and 2031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benefits estimates are expected to change as regulations are finalized and adopted.  </t>
  </si>
  <si>
    <t>REFERENCES</t>
  </si>
  <si>
    <t>CARB Community Air Protection Blueprint, October 2018, Appendix C, pages C-38 to C-40</t>
  </si>
  <si>
    <t>https://ww2.arb.ca.gov/our-work/programs/community-air-protection-program/community-air-protection-blueprint</t>
  </si>
  <si>
    <t>Preliminary Draft CERP, March 2022</t>
  </si>
  <si>
    <t>http://www.aqmd.gov/nav/about/initiatives/environmental-justice/ab617-134/south-la/cerp-archive</t>
  </si>
  <si>
    <t>CARB document TBD released TBD, available at:</t>
  </si>
  <si>
    <t>TBD</t>
  </si>
  <si>
    <t>SCAQMD Board Resolution TBD</t>
  </si>
  <si>
    <t>CARB Board Resolution TBD</t>
  </si>
  <si>
    <t>QUESTIONS?  Send an email to:</t>
  </si>
  <si>
    <t>CommunityAir@arb.ca.gov</t>
  </si>
  <si>
    <t>Date last modified:</t>
  </si>
  <si>
    <t>Version</t>
  </si>
  <si>
    <t>CARB Authors</t>
  </si>
  <si>
    <t>Jeremy Herbert, Erika Trinidad, Hanjiro Ambrose</t>
  </si>
  <si>
    <t>Policy metrics vintage - June 2022</t>
  </si>
  <si>
    <t>Incentive metrics vintage - TBD</t>
  </si>
  <si>
    <t>Enforcement metrics vintage - June 2022</t>
  </si>
  <si>
    <t>Guidance metrics vintage - June 2022</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</si>
  <si>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</si>
  <si>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</si>
  <si>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</si>
  <si>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</si>
  <si>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</si>
  <si>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South Los Angeles</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</si>
  <si>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</si>
  <si>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</si>
  <si>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</si>
  <si>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</si>
  <si>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</si>
  <si>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</si>
  <si>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</si>
  <si>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</si>
  <si>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</si>
  <si>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</si>
  <si>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</si>
  <si>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</si>
  <si>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</si>
  <si>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</si>
  <si>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</si>
  <si>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</si>
  <si>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</si>
  <si>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</si>
  <si>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</si>
  <si>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</si>
  <si>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</si>
  <si>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</si>
  <si>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</si>
  <si>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</si>
  <si>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</si>
  <si>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</si>
  <si>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</si>
  <si>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</si>
  <si>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</si>
  <si>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</si>
  <si>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</si>
  <si>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</si>
  <si>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</si>
  <si>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</si>
  <si>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</si>
  <si>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</si>
  <si>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</si>
  <si>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</si>
  <si>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</si>
  <si>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Advanced Clean Fleet</t>
  </si>
  <si>
    <t>5a-4</t>
  </si>
  <si>
    <t>CARB’s statewide strategy provided in this CERP accounts for the combined effects of regulations currently under rulemaking for a future year.</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</si>
  <si>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</si>
  <si>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</si>
  <si>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</si>
  <si>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</si>
  <si>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</si>
  <si>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This strategy requires CARB action during at least one board hearing.</t>
  </si>
  <si>
    <t>Advanced Clean Car 2</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</si>
  <si>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</si>
  <si>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</si>
  <si>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</si>
  <si>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</si>
  <si>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</si>
  <si>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</si>
  <si>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Heavy-Duty Inspection and Maintenance</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</si>
  <si>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</si>
  <si>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</si>
  <si>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</si>
  <si>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</si>
  <si>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</si>
  <si>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Small Off-Road Engine Amendment</t>
  </si>
  <si>
    <t>Sacramento, Webinar</t>
  </si>
  <si>
    <t>1. Potential Amendments to Evaporative Emission Regulations
2. Potential Amendments to Exhaust Emission Regulations
3. Potential Evaporative Emission Regulation Amendments
4. Potential Exhaust Emission Regulation Amendments
5. Small Off-Road Engines Fact Sheet</t>
  </si>
  <si>
    <t>1. 3/24/21
2. 3/24/21
3. 6/9/20
4. 6/9/20
5. 2/4/2019</t>
  </si>
  <si>
    <t>1. 3/30/2021
2. 5/27/2021</t>
  </si>
  <si>
    <t>On December 9, 2021, the Board approved for adoption the Proposed Amendments to the small off-road engine regulations.</t>
  </si>
  <si>
    <t>a) CARB conducted three public workshops on the potential amendments in September 2019, June 2020, and March 2021, and presented the rulemaking package to the Board in December 2021. CARB anticipates it will begin implementation of the amended regulations in 2023.
b)Premature cardiopulmonary mortality cases avoided: 887; Hospitalizations for cardiovascular illness avoided: 141; Hospitalizations for respiratory illness avoided: 168; Emergency room visits avoided: 436
c) None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</si>
  <si>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</si>
  <si>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</si>
  <si>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</si>
  <si>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</si>
  <si>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</si>
  <si>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</si>
  <si>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</si>
  <si>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</si>
  <si>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</si>
  <si>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</si>
  <si>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</si>
  <si>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</si>
  <si>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</si>
  <si>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</si>
  <si>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</si>
  <si>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</si>
  <si>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</si>
  <si>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</si>
  <si>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</si>
  <si>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</si>
  <si>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</si>
  <si>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</si>
  <si>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</si>
  <si>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</si>
  <si>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</si>
  <si>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</si>
  <si>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</si>
  <si>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</si>
  <si>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</si>
  <si>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</si>
  <si>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C</t>
  </si>
  <si>
    <t>5b-4</t>
  </si>
  <si>
    <t>CARB</t>
  </si>
  <si>
    <t>South LA CERP implementation has begun yet, since the CERP has not been finalized yet.</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</si>
  <si>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</si>
  <si>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</si>
  <si>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</si>
  <si>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</si>
  <si>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</si>
  <si>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</si>
  <si>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</si>
  <si>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</si>
  <si>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</si>
  <si>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</si>
  <si>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6-25</t>
  </si>
  <si>
    <t/>
  </si>
  <si>
    <t>The California Air Resources Board develops a handbook that identifies best practices for the siting, design, construction, and operation of freight facilities to minimize community exposure to
air pollution.</t>
  </si>
  <si>
    <t>Freight Handbook</t>
  </si>
  <si>
    <t>Currently, staff resources assigned to developing a standalone Freight Handbook have been reprioritized to work on developing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</si>
  <si>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Summary of CARB Incentive Programs for the South Los Angeles Community</t>
  </si>
  <si>
    <t>CARB is providing the following information on incentive programs benefiting South Los Angeles Community</t>
  </si>
  <si>
    <t>South Los Angeles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</si>
  <si>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</si>
  <si>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</si>
  <si>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</si>
  <si>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</si>
  <si>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</si>
  <si>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</si>
  <si>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</si>
  <si>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</si>
  <si>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</si>
  <si>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 Sharing and Mobility Options Pilot</t>
  </si>
  <si>
    <t>Clean Cars For All</t>
  </si>
  <si>
    <t xml:space="preserve">Clean Vehicle Rebate Project </t>
  </si>
  <si>
    <t>Community Air Grants</t>
  </si>
  <si>
    <t>Community Air Protection Funds</t>
  </si>
  <si>
    <t>Enhanced Fleet Modernization Program Plus-Up</t>
  </si>
  <si>
    <t>Financing Assistance Incentives Pilot</t>
  </si>
  <si>
    <t xml:space="preserve">Funding Agricultural Replacement Measures for Emission Reductions </t>
  </si>
  <si>
    <t>Hybrid and Zero-Emission Truck and Bus Voucher Incentive Project</t>
  </si>
  <si>
    <t>Prop 1B Goods Movement Emissions Reduction Program</t>
  </si>
  <si>
    <t>Supplemental Environmental Projects</t>
  </si>
  <si>
    <t>Truck Loan Assistance Program</t>
  </si>
  <si>
    <t>Total By State Agency</t>
  </si>
  <si>
    <t>Air Resources Board</t>
  </si>
  <si>
    <t>California Conservation Corps</t>
  </si>
  <si>
    <t>California State Transportation Agency</t>
  </si>
  <si>
    <t>Department of Community Services and Development</t>
  </si>
  <si>
    <t>Department of Forestry and Fire Protection</t>
  </si>
  <si>
    <t>Department of Resources Recycling and Recovery</t>
  </si>
  <si>
    <t>Department of Transportation</t>
  </si>
  <si>
    <t>Department of Water Resources</t>
  </si>
  <si>
    <t>Natural Resources Agency</t>
  </si>
  <si>
    <t>Strategic Growth Council</t>
  </si>
  <si>
    <t>Workforce Development Board</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</si>
  <si>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</si>
  <si>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</si>
  <si>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</si>
  <si>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</si>
  <si>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</si>
  <si>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</si>
  <si>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</si>
  <si>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</si>
  <si>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</si>
  <si>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</si>
  <si>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</si>
  <si>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</si>
  <si>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</si>
  <si>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</si>
  <si>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</si>
  <si>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</si>
  <si>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</si>
  <si>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</si>
  <si>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</si>
  <si>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</si>
  <si>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</si>
  <si>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</si>
  <si>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</si>
  <si>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</si>
  <si>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</si>
  <si>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</si>
  <si>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</si>
  <si>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</si>
  <si>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</si>
  <si>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</si>
  <si>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</si>
  <si>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</si>
  <si>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</si>
  <si>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</si>
  <si>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</si>
  <si>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</si>
  <si>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</si>
  <si>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</si>
  <si>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</si>
  <si>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</si>
  <si>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</si>
  <si>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</si>
  <si>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</si>
  <si>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</si>
  <si>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</si>
  <si>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</si>
  <si>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</si>
  <si>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</si>
  <si>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</si>
  <si>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</si>
  <si>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</si>
  <si>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</si>
  <si>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</si>
  <si>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</si>
  <si>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5b: Trucks and Freeways Strategies</t>
  </si>
  <si>
    <t>DISTRICT GOALS
Goals for Each Strategy in Chapter 5b: Trucks and Freeways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</si>
  <si>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</si>
  <si>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</si>
  <si>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</si>
  <si>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</si>
  <si>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</si>
  <si>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</si>
  <si>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</si>
  <si>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</si>
  <si>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</si>
  <si>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</si>
  <si>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</si>
  <si>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</si>
  <si>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</si>
  <si>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</si>
  <si>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</si>
  <si>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</si>
  <si>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</si>
  <si>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</si>
  <si>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</si>
  <si>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A</t>
  </si>
  <si>
    <t>Warehouses and Idling</t>
  </si>
  <si>
    <t>Public Information and Outreach, Enforcement, Exposure Mitigation</t>
  </si>
  <si>
    <t xml:space="preserve">N/A, this action is scheduled to begin in Q3 2022.
</t>
  </si>
  <si>
    <t>X</t>
  </si>
  <si>
    <t>N/A</t>
  </si>
  <si>
    <t>(a) N/A
(b) N/A
(c) N/A</t>
  </si>
  <si>
    <t>B</t>
  </si>
  <si>
    <t>Incentives</t>
  </si>
  <si>
    <t xml:space="preserve">N/A, this action is scheduled to begin in Q1 2023.
</t>
  </si>
  <si>
    <t>See tab 2.CARB Enforcement</t>
  </si>
  <si>
    <t>D</t>
  </si>
  <si>
    <t>Mobile Source Incentives</t>
  </si>
  <si>
    <t>E</t>
  </si>
  <si>
    <t>Focused enforcement at construction sites of concern, as identified by the CSC, to evaluate compliance with CARB regulations (e.g., CARB’s Off-Road Diesel Regulation, Portable Equipment Registration Program)</t>
  </si>
  <si>
    <t>Construction Sites Enforcement</t>
  </si>
  <si>
    <t>Number of enforcement updates to the CSC</t>
  </si>
  <si>
    <t>Enforcement</t>
  </si>
  <si>
    <t xml:space="preserve">N/A, this action is scheduled to begin in Q4 2022.
</t>
  </si>
  <si>
    <t>F</t>
  </si>
  <si>
    <t>5b-7</t>
  </si>
  <si>
    <t xml:space="preserve">Pursue collaborations with local agencies (e.g., city, county, transportation) to identify strategies to address the CSC’s concerns with truck traffic and designated truck routes (e.g., enforcement of truck routes, proximity to sensitive receptors, feasibility of physical barriers for residential neighborhoods) </t>
  </si>
  <si>
    <t>Agency Collaboration</t>
  </si>
  <si>
    <t>Number of collaboration updates provided to the CSC</t>
  </si>
  <si>
    <t>Collaboration</t>
  </si>
  <si>
    <t>N/A, this action is scheduled to begin in Q1 2023.</t>
  </si>
  <si>
    <t>DISTRICT STRATEGIES
Chapter 5c: General Industrial Facilities</t>
  </si>
  <si>
    <t>DISTRICT GOALS
Goals for Each Strategy in Chapter 5c: General Industrial Facilities</t>
  </si>
  <si>
    <t>Identify Facilities of Concern</t>
  </si>
  <si>
    <t>Public Information and Outreach</t>
  </si>
  <si>
    <t xml:space="preserve">N/A, this action is scheduled to begin in 2023.
</t>
  </si>
  <si>
    <t>Identify Strategies</t>
  </si>
  <si>
    <t>Dry Cleaners</t>
  </si>
  <si>
    <t>F.I.N.D. Tool and Filing Complaints</t>
  </si>
  <si>
    <t>Conduct initial air measurements surveys near facilities of concern (as identified under Goal A) to identify and characterize any potential emissions</t>
  </si>
  <si>
    <t>Air Measurements Survey</t>
  </si>
  <si>
    <t>Number of air measurements surveys; Number of updates to the CSC</t>
  </si>
  <si>
    <t>Monitoring</t>
  </si>
  <si>
    <t>G</t>
  </si>
  <si>
    <t xml:space="preserve">Focused enforcement at construction sites of concern, as identified by the CSC, to evaluate compliance with South Coast AQMD rules (e.g., Rules 402, 403, and 1466, and Proposed Rule 403.2) </t>
  </si>
  <si>
    <t>DISTRICT STRATEGIES
Chapter 5c: Auto Body Shops</t>
  </si>
  <si>
    <t>DISTRICT GOALS
Goals for Each Strategy in Chapter 5c: Auto Body Shops</t>
  </si>
  <si>
    <t>Inform Community of Pertinent Rules</t>
  </si>
  <si>
    <t>Conduct Auto Body Shops Workshop for the CSC</t>
  </si>
  <si>
    <t xml:space="preserve">(a) N/A
(b) N/A
(c) N/A
</t>
  </si>
  <si>
    <t xml:space="preserve">(a) N/A
(b) N/A
(c) N/A
</t>
  </si>
  <si>
    <t>Public Information and Outreach, Collaboration</t>
  </si>
  <si>
    <t>Outreach to Owners and Operators</t>
  </si>
  <si>
    <t>Conduct initial air measurements surveys near facilities of concern (as identified under action B) to identify and characterize any potential emissions</t>
  </si>
  <si>
    <t>Air Quality Monitoring, Public Information and Outreach</t>
  </si>
  <si>
    <t>Conduct door-to-door focused enforcement of potential auto body shops in a CSC-identified area to ensure facilities are properly classified and to verify compliance with applicable rules and regulations</t>
  </si>
  <si>
    <t>Focused Facility Enforcement</t>
  </si>
  <si>
    <t>Enforcement, Public Information and Outreach</t>
  </si>
  <si>
    <t>5c-6</t>
  </si>
  <si>
    <t>Initiate rule development process to amend Rules 1151 and 1171 to consider including U.S. EPA best management practices as requirements for auto body shops</t>
  </si>
  <si>
    <t>Rule Amendments</t>
  </si>
  <si>
    <t>Conduct a review of current practices and use of solvents and update CSC; Number of working group meetings held, if necessary</t>
  </si>
  <si>
    <t>Regulatory</t>
  </si>
  <si>
    <t>H</t>
  </si>
  <si>
    <t>Explore incentive opportunities for low-VOC paint and coatings and water-based cleaners used at auto body shops within the community; Conduct outreach to the CSC when new funding opportunities are available to incentivize low-VOC paint and coatings and water-based cleaners</t>
  </si>
  <si>
    <t>Auto Body Shops Incentives</t>
  </si>
  <si>
    <t xml:space="preserve">Number of identified funding sources for low-VOC paint and coatings and water-based cleaners; Total incentive dollars allocated for low-VOC paint and coatings and water-based cleaners; As needed, develop and submit Assembly Bill 617 Project Plan(s); Number of incentive outreach actions completed (e.g., e-mail announcements, participation in expositions) </t>
  </si>
  <si>
    <t>DISTRICT STRATEGIES
Chapter 5d: Metal Processing Facilities</t>
  </si>
  <si>
    <t>DISTRICT GOALS
Goals for Each Strategy in Chapter 5d: Metal Processing Facilities</t>
  </si>
  <si>
    <t>5e-4</t>
  </si>
  <si>
    <t>CARB Regulations</t>
  </si>
  <si>
    <t>Identify all permitted metals facilities within the SLA community boundary; Provide a list of South Coast AQMD rules applicable to the metals facilities identified; Provide three (3) year compliance history of the facilities identified; Summarize available emissions and air monitoring data collected at or near facilities</t>
  </si>
  <si>
    <t>Identify Metals Facilities</t>
  </si>
  <si>
    <t>Provide list of permitted metals facilities; Provide applicable rules list for identified facilities; Provide compliance history for identified facilities; Provide emissions and air monitoring data, if available, for identified facilities</t>
  </si>
  <si>
    <t>Conduct initial air measurement surveys near facilities of concern to identify and characterize any potential emissions</t>
  </si>
  <si>
    <t>Air Measurement Survey</t>
  </si>
  <si>
    <t>Conduct air measurements survey; Provide updates to the CSC</t>
  </si>
  <si>
    <t>Emissions Data</t>
  </si>
  <si>
    <t>Number of handouts distributed and/or delivery of presentation</t>
  </si>
  <si>
    <t>Number of updates to the CSC on rule development efforts</t>
  </si>
  <si>
    <t>10+</t>
  </si>
  <si>
    <t>Department of Toxic Substances Control, State Water Resources Control Board, Regional Water Quality Control Board (Region 4 and 8), U.S.EPA, Los Angeles County Regional Planning Department</t>
  </si>
  <si>
    <t>DISTRICT STRATEGIES
Chapter 5e: Oil and Gas Industry</t>
  </si>
  <si>
    <t>DISTRICT GOALS
Goals for Each Strategy in Chapter 5e: Oil and Gas Industry</t>
  </si>
  <si>
    <t>Air Measurement Surveys</t>
  </si>
  <si>
    <t>35*
*Since 1/1/22 in SLA zip codes</t>
  </si>
  <si>
    <t>Collaborate with appropriate agencies and the CSC to determine if additional air monitoring is needed during specific well activities or under certain conditions</t>
  </si>
  <si>
    <t>Number of meetings with appropriate agencies; Conduct air measurements during specific well activities, if necessary</t>
  </si>
  <si>
    <t>Collaboration, Air Quality Monitoring</t>
  </si>
  <si>
    <t xml:space="preserve">1. N/A, this action is scheduled to begin in Q2 2022.
</t>
  </si>
  <si>
    <t>Provide periodic summaries of findings from enforcement activities, such as whether odors or emissions were confirmed or verified with complainants and at a specific site or source and any enforcement action taken</t>
  </si>
  <si>
    <t>Enforcement Updates</t>
  </si>
  <si>
    <t>N/A, this action is scheduled to begin in Q3 2022.</t>
  </si>
  <si>
    <t>Rule Amendment Feasibility</t>
  </si>
  <si>
    <t>Number of Rule Working Group meetings held, if necessary; Update to CSC on rule development efforts</t>
  </si>
  <si>
    <t>Regulatory, Public Information and Outreach</t>
  </si>
  <si>
    <t>N/A, this action is scheduled to begin in Q2 2023.</t>
  </si>
  <si>
    <t>5f-5</t>
  </si>
  <si>
    <t>CARB to collaborate with South Coast AQMD to conduct inspections of all CSC-identified oil and gas facilities of concern regarding CARB and South Coast AQMD rules (including Portable Equipment Registration Program (PERP), mobile source regulations, and Oil and Gas Regulation)</t>
  </si>
  <si>
    <t>Number of facilities inspected; Number of updates regarding findings</t>
  </si>
  <si>
    <t>Other Governmental Agency Projects</t>
  </si>
  <si>
    <t>Collaboration, Public Information and Outreach</t>
  </si>
  <si>
    <t>I</t>
  </si>
  <si>
    <t>5f-7</t>
  </si>
  <si>
    <t>Explore incentive opportunities to support implementation of best management practices, and/or installation of emission reduction technologies at oil and gas facilities; Conduct outreach to the CSC when new funding opportunities are available to incentivize best management practices and/or install emission reduction technologies (e.g., electrification of operations)</t>
  </si>
  <si>
    <t>Oil and Gas Industry Incentives</t>
  </si>
  <si>
    <t xml:space="preserve">Number of identified funding sources to support best management practices and/or installation of emission reduction technologies at oil and gas facilities; Total incentive dollars allocated to support best management practices and/or installation of emission reduction technologies at oil and gas facilities; As needed, develop and submit Assembly Bill 617 Project Plan(s); Number of incentive outreach actions completed (e.g., email announcements, participation in
expositions) </t>
  </si>
  <si>
    <t>Incentives, Public Information and Outreach</t>
  </si>
  <si>
    <t>Reduce Exposure at Schools</t>
  </si>
  <si>
    <t>(a) N/A, this action is scheduled to begin in Q3 2022.
(b) TBD
(c) TBD</t>
  </si>
  <si>
    <t>(a) N/A, this action is scheduled to begin in Q1 2023.
(b) TBD
(c) TBD</t>
  </si>
  <si>
    <t>(a) See tab 2.CARB Enforcement
(b) TBD
(c) TBD</t>
  </si>
  <si>
    <t>(a) N/A, this action is scheduled to begin in 2023.
(b) TBD
(c) TBD</t>
  </si>
  <si>
    <t>(a) N/A, this action is scheduled to begin in Q4 2022.
(b) TBD
(c) TBD</t>
  </si>
  <si>
    <t>Explore opportunities for incentive funds for cleaner mobile source technologies (e.g., lower emitting trucks) within the community (e.g., schools, small businesses, independent truck owners and operators); Conduct outreach to the CSC when new funding opportunities (e.g., Replace Your Ride) are available to incentivize replacing older, higher polluting on-road (e.g., trucks and buses, cars) and off-road (e.g., locomotives) equipment with cleaner technology</t>
  </si>
  <si>
    <t>Number of identified funding sources for cleaner mobile source technologies; Total incentive dollars allocated for cleaner mobile source technologies; As needed, develop and submit AB 617 Project Plan(s); Number of incentive outreach actions (e.g., e-mail announcements, participation in expositions) completed</t>
  </si>
  <si>
    <t>Conduct idling inspection sweeps at locations of concern identified by the CSC; Explore opportunities to make Rule 2305 Warehouse Actions and Investments to Reduce Emissions (WAIRE) reports available on the F.I.N.D. tool; Report on Rule 2305 implementation and enforcement in the SLA community; Conduct outreach to warehouses regarding South Coast AQMD Rule 2305 requirements to reduce the impact of truck traffic</t>
  </si>
  <si>
    <r>
      <t xml:space="preserve">Number of idling inspections </t>
    </r>
    <r>
      <rPr>
        <strike/>
        <sz val="10"/>
        <color theme="1"/>
        <rFont val="Arial"/>
        <family val="2"/>
      </rPr>
      <t>in</t>
    </r>
    <r>
      <rPr>
        <sz val="10"/>
        <color theme="1"/>
        <rFont val="Arial"/>
        <family val="2"/>
      </rPr>
      <t xml:space="preserve"> at CSC-identified locations;  Provide update to the CSC regarding availability of WAIRE reports on F.I.N.D.; Annual update to the CSC on Rule 2305 implementation and enforcement; Number of materials distributed to warehouses</t>
    </r>
  </si>
  <si>
    <t>5b-5</t>
  </si>
  <si>
    <t>Work with local school districts and CSC to develop a prioritization list of schools for air filtration systems; Conduct outreach to the CSC when new funding opportuniites are available to install school filtration systems; Use the prioritization list and funding criteria to inform the installation of air filtration systems in schools that meet a Minimum Efficiency Reporting Value (MERV) 16, where technically feasible; Work with local school districts and CSC to support community projects that reduce students' exposure to air pollution (e.g., Safer Routes to Schools program)</t>
  </si>
  <si>
    <t>Number of identified funding sources for school air filtration systems; Total incentive dollars allocated for air filtration systems; Provide prioritization list to receive air filtration systems; Number of schools that install air filtration systems with specified MERV rating; Number of community projects supported</t>
  </si>
  <si>
    <t>5b-6</t>
  </si>
  <si>
    <t>Conduct outreach to the community and businesses and industries in SLA by distributing materials related to CARB’s mobile source regulations, best practices, how to file a complaint, and incentive programs (e.g., provide materials to independent owners or operators and students to share with families); Conduct an activity or solicit input through the CSC's contacts in the community to collect feedback on CARB's complaint filing system; Conduct compliance inspections of trucks and buses including Truck and Bus, TRU, and idling regulations with input from the CSC on locations of concern; CARB will adjust enforcement in the community to address the identified concerns and report back to the CSC annually for future adjustments; Install "No Idling" signs in CSC-identified idling locations</t>
  </si>
  <si>
    <t>CARB Efforts</t>
  </si>
  <si>
    <t>Identify outreach opportunities; Number of outreach events or materials distributed to the community and businesses; Number of updates on feedback regarding potential improvements to CARB's complaint filing system; Number of truck and bus inspections at CSC-identified locations; CARB to provide CSC an annual update on potential enforcement approach adjustments; Number of signs installed</t>
  </si>
  <si>
    <t>Public Information and Outreach, Enforcement, Exposure Mitigation, Collaboration</t>
  </si>
  <si>
    <t>1. When conducting inspections, if inspectors identify issues that should be referred to other agencies, they will. However, generally such referrals are not tracked. A method of tracking will be developed and implemented in Q1 2023.</t>
  </si>
  <si>
    <t>Conduct community outreach on F.I.N.D. tool including training on how to use the F.I.N.D. tool to search for information about South Coast AQMD-regulated facilities (e.g., facility details, equipment, permits, compliance history, etc.) and on filing air quality complaints by phone, web, or mobile application</t>
  </si>
  <si>
    <t>5d-8</t>
  </si>
  <si>
    <t>5d-7</t>
  </si>
  <si>
    <t>(a) N/A
(b) TBD
(c) TBD</t>
  </si>
  <si>
    <t>5d-5</t>
  </si>
  <si>
    <t>Work with the CSC to identify and prioritize general industrial facilities of concern; Inform CSC of applicable South Coast AQMD rules for the CSC-identified facilities; Inform CSC of three (3) year compliance history of the identified facilities; Collaborate with CSC to improve outreach to small businesses to encourage incorporation of best management and "Good Neighbor" practices; Summarize available emissions and/or air pollution data collected at or near CSC-identified facilities</t>
  </si>
  <si>
    <t>Provide general industrial facility prioritization list; Provide applicable rules list for identified facilities; Provide compliance history for identified facilities; Number of outreach materials distributed to small businesses; Provide emissions data, if applicable, for identified facilities</t>
  </si>
  <si>
    <t>Based on findings from Goal A, identify emissions and exposure reduction measures, if appropriate (e.g., identifying incentive opportunities, collaborating with appropriate agencies); During permit application process, provide education information to the permit applicants of cleaner alternative technologies (e.g., commercially available zero-emissions technology, non-toxic alternatives)</t>
  </si>
  <si>
    <t>Number of emissions and exposure reduction measures; Number of equipment categories where education information is developed</t>
  </si>
  <si>
    <t>Incentives, Collaboration, Public Information and Outreach, Regulatory</t>
  </si>
  <si>
    <t>5d-6</t>
  </si>
  <si>
    <t>Enforcement of existing South Coast AQMD and CARB regulations (e.g., South Coast AQMD Rule 1102, South Coast AQMD Rule 1421, CARB Airborne Toxic Control Measure (ATCM) for Emissions of  PERC from Dry Cleaning Operations (Dry Cleaning ATCM)); Initiate rule development process to amend Rule 1102 to consider establishing a new emission standard reflecting zero-emission technologies for new dry cleaning systems; Identify incentive opportunities to transition to community-identified green alternatives (e.g., presfssional wet cleaning, other zero-emissions technologies); Community outreach to owners or operators regarding alternatives, incentive opportnites, and seeking feedback fromowner or operators regarding their willingness to transition to and/or need of support to transtion to community-identified alternatives</t>
  </si>
  <si>
    <t>Number of Rule 1102 and Rule 1421 inspections; Number of Rule Working Group meetings held; Update to the CSC on rule development efforts; Provide list of incentive opportunities to support transition to community-identified alternatives, if incentive opportunities are identified; Number of outreach materials distributed to owners or operators; Number of owners or operators that provide feedback, if owners or operators are willing to disclose</t>
  </si>
  <si>
    <t>Enforcement, Incentives, Regulatory, Public Information and Outreach</t>
  </si>
  <si>
    <t>Collaborate with appropriate agencies by reporting issues that fall outside of South Coast AQMD’s authority during inspection sweeps at general industrial facilities (e.g., Local land-use agencies, California Division of Occupational Safety and Health (Cal/OSHA), Certified Unified Program Agencies (CUPA), and public health departments)</t>
  </si>
  <si>
    <t>Agency Collaboration and Referrals</t>
  </si>
  <si>
    <t>Number of updates regarding referrals or follow-up information presented by the appropriate agency(ies) to the CSC</t>
  </si>
  <si>
    <t>Conduct one F.I.N.D. outreach session to the community; Conduct one outreach session to inform the community how to file an air quality complaint; Create user-friendly training materials for F.I.N.D. to be published on the South Coast AQMD website</t>
  </si>
  <si>
    <t>1. Mobile monitoring near and around target facilities will begin in Q3-Q4 2022.
2. Updates not yet provided</t>
  </si>
  <si>
    <t>(a) Mobile measurements of VOCs near and around identified facilities will initiate in Q3-Q4 2022 using South Coast AQMD's Vocus Mobile Laboratory (VML). 
(b) TBD
(c) TBD</t>
  </si>
  <si>
    <t>1. List of locations of concern not yet developed
2. No information on inspection sweeps/enforcement actions to present at this time</t>
  </si>
  <si>
    <t>1. No updates to report at this time</t>
  </si>
  <si>
    <t xml:space="preserve">(a) N/A
(b) TBD
(c) TBD
</t>
  </si>
  <si>
    <t>5c-4</t>
  </si>
  <si>
    <t>Conduct a workshop for the CSC describing applicable rules and regulations, permitting process, and enforcement efforts around auto body shops; Collaborate with partner agencies who also have jurisdiction over auto body shops (e.g., local land-use agencies, Bureau of Automotive Repair, Department of Toxics Substances Control (DTSC), Certified Unified Program Agencies (CUPA), local fire departments) to present information regarding their authority at Auto Body Shops Workshop; Collaborate with CSC to present information regarding their concerns related to auto body shops at Auto Body Shops Workshop (e.g., safer alternatives, processes to reduce emissions and exposures)</t>
  </si>
  <si>
    <t>Work with the CSC to identify and prioritize locations of concern; Conduct auto body shop inspection sweeps, prioritizing CSC identified locations, and taking enforcement action when appropriate</t>
  </si>
  <si>
    <t>Develop list of identified and prioritized locations of concern, in part using data reporting from CARB’s CTR regulation; Number of inspection sweeps and enforcement actions</t>
  </si>
  <si>
    <t>5c-5</t>
  </si>
  <si>
    <t>Collaborate with appropriate agencies by reporting issues that fall outside of South Coast AQMD’s jurisdiction during auto body shop inspection sweeps (e.g., Bureau of Automotive Repair, California Division of Occupational Safety and Health (Cal/OSHA), CUPA, public health departments, DTSC, local fire departments)</t>
  </si>
  <si>
    <t>Number of updates regarding referrals or follow-up information presented by the appropraite agency(ies) to the CSC</t>
  </si>
  <si>
    <t>Conduct targeted outreach to owners or operators in the SLA community, including providing information on best management practices, South Coast AQMD’s Small Business Assistance Program, permitting process, and applicable rules and regulations; Conduct outreach to CSC-identified locations to encourage incorporation of best management practices (e.g., United States Environmental Protection Agency (U.S. EPA) Collision Repair Campaign,  U.S. EPA Best Workplace Practices) and “Good Neighbor” practices, including seeking feedback from owners or operators regarding their understanding of applicable requirements and/or their willingness to incorporate best management or "Good Neighbor” practices</t>
  </si>
  <si>
    <t xml:space="preserve">Number of outreach events or materials distributed to auto body shops; Number of auto body shops outreached; Number of auto body shops that provided feedback, if owners or operators are willing to disclose </t>
  </si>
  <si>
    <t>Number of air measurements surveys; Number of updates provided to the CSC</t>
  </si>
  <si>
    <t>Identify area for targeted enforcement inspections; Number of inspections; Number of updates provided to the CSC</t>
  </si>
  <si>
    <t>(a) Due to overlap of South LA's boundary with that of another AB 617 community (SELA), initial mobile surveys of metals took place near and around the facilities in the eastern region of the South LA as early as Q3 2021 using South Coast AQMD's multi-metal mobile platform (MMMP). Multi-metal mobile monitoring surveys have continued to be conducted in these areas in 2022, and will be expanded to the rest of the facilities in South LA community in 2023. Mobile measurements of VOCs near and around auto body shops will initiate in 2022 using South Coast AQMD's Vocus Mobile Laboratory (VML).  
(b) TBD
(c) TBD</t>
  </si>
  <si>
    <t>Conduct a community workshop on the CTR process and share the data that has been collected from facilities in the community; CARB to provide information regarding CARB Chrome Plating ATCM amendments; South Coast AQMD to enforce CARB Chrome Plating ATCM through South Coast AQMD Rule 1469</t>
  </si>
  <si>
    <t>Delivery of CTR Workshop; Number of updates to the CSC on ATCM amendments; Number of updates on Rule 1469 enforcement activities</t>
  </si>
  <si>
    <t>Public Information and Outreach, Enforcement, Regulatory</t>
  </si>
  <si>
    <t>5e-5</t>
  </si>
  <si>
    <r>
      <t>1. List of metals facilities has been generated
2. Applicable rules list for identified facilities will be generated in Q1 2023
3. Compliance history of identified facilities will be provided with the list in Q1 2023</t>
    </r>
    <r>
      <rPr>
        <strike/>
        <sz val="10"/>
        <color theme="1"/>
        <rFont val="Arial"/>
        <family val="2"/>
      </rPr>
      <t xml:space="preserve">
</t>
    </r>
    <r>
      <rPr>
        <sz val="10"/>
        <color theme="1"/>
        <rFont val="Arial"/>
        <family val="2"/>
      </rPr>
      <t>4. Air monitoring data for identified facilities to be provided in Q1 2023, if available</t>
    </r>
  </si>
  <si>
    <t xml:space="preserve">Work with the CSC to identify and prioritize air quality concerns related to sources of metal emissions and metals facilities of concern; Based on CSC-identified facilities, identify potential strategies and approaches to address the CSC-identified concerns (e.g., incentive opportunities for businesses to incorporate best management practices); Conduct an assessment of best management practices in South Coast AQMD metal processing rules.  If rules regulating metal toxic air contaminants lack best management practices, initiate rulemaking to incorporate provisions for best management practices. </t>
  </si>
  <si>
    <t>Provide list of prioritized concerns related to sources of metal emissions; Provide strategies list, if applicable; If strategies are found, prioritize strategies for implementation through consensus building amongst the CSC and then implement strategies; Conduct assessment of best management practices in metal processing rules; Initiate rule development, if rules regulating metal particulates lack requirements for best management practices; Updates to CSC regarding results of assessment and potential rule development</t>
  </si>
  <si>
    <t>Regulatory, Incentives</t>
  </si>
  <si>
    <t>5e-6</t>
  </si>
  <si>
    <t>1. Mobile monitoring has been initiated by South Coast AQMD near and around facilities of concern to identify and characterize any potential emissions of air toxic metals.
2. Updates not yet provided</t>
  </si>
  <si>
    <t>Provide informational handout or presentation which includes an overview on criteria pollutants and toxics that may be found in the community (e.g., hexavalent chromium, lead, zinc, nitrogen oxides)</t>
  </si>
  <si>
    <t>Conduct targeted outreach to metals facility owners or operators in the community, including providing information on best management practices, South Coast AQMD’s Small Business Assistance Program, permitting process, and applicable rules and regulations – with a focus on new rule requirements from CARB and South Coast AQMD; Collaborate with communities and businesses to encourage incorporation of best management and “Good Neighbor” practices</t>
  </si>
  <si>
    <t>Outreach to Owners or Operators</t>
  </si>
  <si>
    <t>Number of outreach events or materials distributed to metals facilities; Number of updates to the CSC regarding collaboration efforts</t>
  </si>
  <si>
    <t>5e-7</t>
  </si>
  <si>
    <t>Initiate rule development process for Proposed Rule 1460 to address housekeeping and best management practices at metal recycling facilities and shredding facilities</t>
  </si>
  <si>
    <t>Metal Recycling and Shredding Facilities</t>
  </si>
  <si>
    <t>Set Hearing anticipated for October 2022
Public Board Hearing anticipated for November 2022</t>
  </si>
  <si>
    <t>Tentatively scheduled for adoption at November 2022 Governing Board meeting</t>
  </si>
  <si>
    <t>(a) Action in progress. List of metal processing facilities has been generated. 
(b) TBD, as the final list with all required information (applicable rules, compliance history, etc.) will be provided to the CSC in Q1 2023.
(c) TBD</t>
  </si>
  <si>
    <t>(a) Due to overlap of South LA's boundary with that of another AB 617 community (SELA), initial mobile surveys of metals took place near and around the facilities in the eastern region of the South LA as early as Q3 2021 using South Coast AQMD's multi-metal mobile platform (MMMP). Multi-metal mobile monitoring surveys have continued to be conducted in these areas in 2022, and will be expanded to the rest of the facilities in South LA community in 2023. 
(b) Addressing elevated metals emissions detected by the mobile monitoring team using the enhanced enforcement process directly results in lower emissions and exposure reduction. The detection of sources of metals emissions and enforcement of air quality rules and regulations ensures that facilities are in compliance with applicable emission limits. Exposure to airborne metals have been associated with a wide range of health effects including respiratory and pulmonary disorders, neurotoxicity, and cancer. 
(c) N/A</t>
  </si>
  <si>
    <t>(a) Working Group Meetings held in March, May, and July 2022. Initial Preliminary Draft for Proposed Rule 1460 was released July 1, 2022.
(b) Proposed Rule 1460 will help to minimize fugitive particulate emissions from metal recycling and metal shredding facilities.
(c) Most metal recycling facilities are not subject to permitting and registration will allow for a better understanding of facilities and their operations.</t>
  </si>
  <si>
    <t>Initial preliminary draft rule (July 1, 2022) Preliminary draft rule to released August 19, 2022</t>
  </si>
  <si>
    <t xml:space="preserve">1. Air measurements surveys began in April 2022. To date, mobile monitoring has been conducted on 3 days. The mobile monitoring platform identified one facility with elevated levels of pollutants. Inspectors used appropriate field measurement equipment, such as optical gas imaging cameras and TVAs to perform follow-up investigations, a notice of violation was issued.
2. Updates not yet provided 
3. Updates not yet provided </t>
  </si>
  <si>
    <t>(a) CalGem data was used to identify active oil wells in SLA SouthEast community. Mobile monitoring was conducted by driving as close as possible to the oil well sites and though the adjacent communities 
(b) The enforcement actions taken as a result of the monitoring efforts directly lead to emissions reductions since the facilities are required to fix the leaks. As a result, exposure reduction occurs in the immediate vicinity of the well.
(c) N/A</t>
  </si>
  <si>
    <t>(a) Two WGM for Proposed Amended Rule 1148.2 were held in April and June 2022.
(b) Proposed Amended Rule 1148.2 will be evaluated to add a new notification requirement for well acidizing during maintenance of injection wells within 1,500 feet of a sensitive receptor and current CalGEM notification requirements will be reviewed for their incorporation.
(c) TBD</t>
  </si>
  <si>
    <t>Number of collaboration activities with the community scientists</t>
  </si>
  <si>
    <t>Provide development updates on Community Air Monitoring Plan including measurement surveys around oil drilling sites to identify and characterize any potential emissions and summaries of monitoring results.</t>
  </si>
  <si>
    <t>9 monitoring working team meetings . 2 SLA Meet and Greets. 11 total.</t>
  </si>
  <si>
    <t>Vitrual Zoom meetings,  Tomorrow Aeronautical Museum in Compton, CA and SCOPE in Los Angeles</t>
  </si>
  <si>
    <t>(a) N/A, this action has not started
(b) N/A, this action has not started
(c) N/A, this action has not started</t>
  </si>
  <si>
    <t>(a) N/A, this action is scheduled to begin in Q2 2023.
(b) TBD
(c) TBD</t>
  </si>
  <si>
    <t xml:space="preserve">
2</t>
  </si>
  <si>
    <t xml:space="preserve">
CARB, CalGEM</t>
  </si>
  <si>
    <t>5f-4</t>
  </si>
  <si>
    <t>1. Prioritize locations for community air monitoring; Conduct air measurement surveys around oil drilling sites to identify and characterize any potential emissions; 2. Provide periodic summaries of monitoring results to the CSC; 3. Provide outreach on the online tools (e.g., dashboards) available to the public to access monitoring data</t>
  </si>
  <si>
    <t>Provide list of prioritized locations for monitoring; Number of air measurement surveys; Number of monitoring updates to the CSC; Number of outreach actions completed to provide information regarding online tools and available data</t>
  </si>
  <si>
    <t>Public Information and Outreach, Monitoring</t>
  </si>
  <si>
    <t>Collaborate with appropriate agencies by reporting issues that fall outside of South Coast AQMD’s jurisdiction during inspection sweeps at oil and gas facilities (e.g., local land-use agencies, CalGEM, and public health departments)</t>
  </si>
  <si>
    <t>Agency Collaborations and Referrals</t>
  </si>
  <si>
    <t xml:space="preserve">Number of enforcement updates to the CSC, including confirmation of complaints and enforcement action taken, if applicable </t>
  </si>
  <si>
    <t>Initiate rule development process to amend the Rule 1148 Series to consider: Requirements for injection wells; Notification of workover rig operations; Exploring feasibility of additional notifications for active acid work and chemicals used on site (e.g., odorants, chemicals for drilling activities); Exploring limiting or eliminating use of odorants and chemicals used on site (e.g., acid work); Notification of modifications to any previously noticed work; Exploring requirements for improved leak detection and repair (LDAR); Exploring requirements for lower-emission or zero-emission equipment for onsite operations (e.g., assess feasibility to require cleaner engines)</t>
  </si>
  <si>
    <t>1. Working Group Meetings (WGM) for Proposed Rule 1148.2 held in April, June, and August 2022. Rule 1148.2 expected to be heard at November 2022 Board meeting. Rule 1148.1 projected to be heard in 2nd quarter 2023.
2. Update not yet provided.</t>
  </si>
  <si>
    <t>5f-6</t>
  </si>
  <si>
    <t>Identify opportunities to support community scientists to conduct community air monitoring</t>
  </si>
  <si>
    <t>Support Community Scientists</t>
  </si>
  <si>
    <t>Enforcement, Public Information and Outreach, Collaboration</t>
  </si>
  <si>
    <t>Identify opportunities for other agencies to provide information on their respective oil and gas related authority (e.g., oil well status), existing and proposed rules and regulations (e.g., prohibition of new oil wells), and/or projects and programs (e.g., CalGEM drone surveillance, health impact studies)</t>
  </si>
  <si>
    <t>Number of presentations presented by the appropriate agency(ies) to the CSC</t>
  </si>
  <si>
    <t>South Coast AQMD initiated development of Proposed Rule 1460 to reduce fugitive particulate emissions from metal shredding and recycling operations.</t>
  </si>
  <si>
    <t>(a) Informal communication with CARB has been initiated. South Coast AQMD provided comments on CARB's SNAPS air monitoring plan for Inglewood Oil Field in this community.
(b) When elevated VOC or benzene levels are detected at oil and gas sites, the Monitoring Division refers the findings to OCE for follow-up. On-site inspections are then conducted at the facility(is)
(c) N/A</t>
  </si>
  <si>
    <t>c</t>
  </si>
  <si>
    <t>1. Mobile monitoring has been initiated by South Coast AQMD near and around facilities of concern to identify and characterize any potential emissions of air toxic metals. Mobile monitoring of VOCs will begin in Q3-Q4 2022.
2. Updates not yet provided</t>
  </si>
  <si>
    <t>1. South Coast AQMD will coordinate mobile monitoring activities with CARB SNAPS air monitoring activities in this community in order to maximize the two programs' benefits for emission reduction for this community.
2. No formal meetings have been held, however, South Coast AQMD has been in preliminary conversations with CARB, and provided formal input to CARB's SNAPS air monitoring plan for Inglewood Oil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</si>
</sst>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000"/>
  </numFmts>
  <fonts count="44" x14ac:knownFonts="1">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b/>
      <sz val="13"/>
      <color theme="1"/>
      <name val="Arial"/>
      <family val="2"/>
    </font>
    <font>
      <b/>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sz val="11"/>
      <color rgb="FF7030A0"/>
      <name val="Arial"/>
      <family val="2"/>
    </font>
    <font>
      <b/>
      <i/>
      <sz val="11"/>
      <color rgb="FFC00000"/>
      <name val="Avenir LT Std 55 Roman"/>
      <family val="2"/>
    </font>
    <font>
      <b/>
      <sz val="10"/>
      <color rgb="FF000000"/>
      <name val="Avenir LT Std 55 Roman"/>
      <family val="2"/>
    </font>
    <font>
      <b/>
      <sz val="10"/>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theme="1"/>
      <name val="Calibri"/>
      <family val="2"/>
      <scheme val="minor"/>
    </font>
    <font>
      <b/>
      <i/>
      <sz val="14"/>
      <color rgb="FF000000"/>
      <name val="Arial"/>
      <family val="2"/>
    </font>
    <font>
      <b/>
      <sz val="14"/>
      <color theme="1"/>
      <name val="Calibri"/>
      <family val="2"/>
      <scheme val="minor"/>
    </font>
    <font>
      <b/>
      <sz val="12"/>
      <color theme="1"/>
      <name val="Calibri"/>
      <family val="2"/>
      <scheme val="minor"/>
    </font>
    <font>
      <sz val="10"/>
      <color rgb="FF00B0F0"/>
      <name val="Arial"/>
      <family val="2"/>
    </font>
    <font>
      <b/>
      <sz val="10"/>
      <color rgb="FF00B0F0"/>
      <name val="Arial"/>
      <family val="2"/>
    </font>
    <font>
      <strike/>
      <sz val="10"/>
      <color theme="1"/>
      <name val="Arial"/>
      <family val="2"/>
    </font>
    <font>
      <b/>
      <strike/>
      <sz val="10"/>
      <color rgb="FF00B0F0"/>
      <name val="Arial"/>
      <family val="2"/>
    </font>
    <font>
      <sz val="10"/>
      <color theme="0" tint="-0.249977111117893"/>
      <name val="Arial"/>
      <family val="2"/>
    </font>
    <font>
      <sz val="10"/>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s>
  <borders count="78">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thin">
        <color auto="1"/>
      </left>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diagonalUp="1">
      <left/>
      <right style="thin">
        <color auto="1"/>
      </right>
      <top style="thin">
        <color auto="1"/>
      </top>
      <bottom style="thin">
        <color auto="1"/>
      </bottom>
      <diagonal style="thin">
        <color theme="0" tint="-0.24994659260841701"/>
      </diagonal>
    </border>
    <border diagonalUp="1">
      <left style="medium">
        <color indexed="64"/>
      </left>
      <right style="thin">
        <color auto="1"/>
      </right>
      <top style="thin">
        <color auto="1"/>
      </top>
      <bottom style="thin">
        <color auto="1"/>
      </bottom>
      <diagonal style="thin">
        <color theme="0" tint="-0.24994659260841701"/>
      </diagonal>
    </border>
    <border diagonalUp="1">
      <left style="thin">
        <color auto="1"/>
      </left>
      <right style="medium">
        <color indexed="64"/>
      </right>
      <top style="thin">
        <color auto="1"/>
      </top>
      <bottom style="thin">
        <color auto="1"/>
      </bottom>
      <diagonal style="thin">
        <color theme="0" tint="-0.24994659260841701"/>
      </diagonal>
    </border>
    <border diagonalUp="1">
      <left style="medium">
        <color indexed="64"/>
      </left>
      <right style="thin">
        <color auto="1"/>
      </right>
      <top style="thin">
        <color auto="1"/>
      </top>
      <bottom style="medium">
        <color indexed="64"/>
      </bottom>
      <diagonal style="thin">
        <color theme="0" tint="-0.24994659260841701"/>
      </diagonal>
    </border>
    <border diagonalUp="1">
      <left style="thin">
        <color auto="1"/>
      </left>
      <right style="thin">
        <color auto="1"/>
      </right>
      <top style="thin">
        <color auto="1"/>
      </top>
      <bottom style="medium">
        <color indexed="64"/>
      </bottom>
      <diagonal style="thin">
        <color theme="0" tint="-0.24994659260841701"/>
      </diagonal>
    </border>
    <border diagonalUp="1">
      <left style="thin">
        <color auto="1"/>
      </left>
      <right style="medium">
        <color indexed="64"/>
      </right>
      <top style="thin">
        <color auto="1"/>
      </top>
      <bottom style="medium">
        <color indexed="64"/>
      </bottom>
      <diagonal style="thin">
        <color theme="0" tint="-0.24994659260841701"/>
      </diagonal>
    </border>
    <border diagonalUp="1">
      <left style="thin">
        <color auto="1"/>
      </left>
      <right/>
      <top style="thin">
        <color auto="1"/>
      </top>
      <bottom style="thin">
        <color auto="1"/>
      </bottom>
      <diagonal style="thin">
        <color theme="0" tint="-0.24994659260841701"/>
      </diagonal>
    </border>
    <border diagonalUp="1">
      <left style="thin">
        <color auto="1"/>
      </left>
      <right/>
      <top style="thin">
        <color auto="1"/>
      </top>
      <bottom style="medium">
        <color indexed="64"/>
      </bottom>
      <diagonal style="thin">
        <color theme="0" tint="-0.24994659260841701"/>
      </diagonal>
    </border>
    <border diagonalUp="1">
      <left style="medium">
        <color indexed="64"/>
      </left>
      <right style="medium">
        <color indexed="64"/>
      </right>
      <top style="thin">
        <color auto="1"/>
      </top>
      <bottom style="medium">
        <color indexed="64"/>
      </bottom>
      <diagonal style="thin">
        <color theme="0" tint="-0.24994659260841701"/>
      </diagonal>
    </border>
    <border diagonalUp="1">
      <left style="medium">
        <color indexed="64"/>
      </left>
      <right/>
      <top style="thin">
        <color auto="1"/>
      </top>
      <bottom style="thin">
        <color auto="1"/>
      </bottom>
      <diagonal style="thin">
        <color theme="0" tint="-0.24994659260841701"/>
      </diagonal>
    </border>
    <border diagonalUp="1">
      <left style="medium">
        <color indexed="64"/>
      </left>
      <right/>
      <top style="thin">
        <color auto="1"/>
      </top>
      <bottom style="medium">
        <color indexed="64"/>
      </bottom>
      <diagonal style="thin">
        <color theme="0" tint="-0.24994659260841701"/>
      </diagonal>
    </border>
    <border diagonalUp="1">
      <left/>
      <right style="thin">
        <color auto="1"/>
      </right>
      <top style="thin">
        <color auto="1"/>
      </top>
      <bottom style="medium">
        <color indexed="64"/>
      </bottom>
      <diagonal style="thin">
        <color theme="0" tint="-0.24994659260841701"/>
      </diagonal>
    </border>
    <border diagonalUp="1">
      <left/>
      <right/>
      <top style="thin">
        <color auto="1"/>
      </top>
      <bottom style="thin">
        <color auto="1"/>
      </bottom>
      <diagonal style="thin">
        <color theme="0" tint="-0.24994659260841701"/>
      </diagonal>
    </border>
    <border>
      <left/>
      <right style="thin">
        <color auto="1"/>
      </right>
      <top/>
      <bottom style="thin">
        <color auto="1"/>
      </bottom>
      <diagonal/>
    </border>
  </borders>
  <cellStyleXfs count="4">
    <xf numFmtId="0" fontId="0" fillId="0" borderId="0"/>
    <xf numFmtId="0" fontId="15"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364">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1"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vertical="top"/>
    </xf>
    <xf numFmtId="0" fontId="14" fillId="0" borderId="0" xfId="0" applyFo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6" fillId="0" borderId="0" xfId="1" applyFont="1" applyFill="1" applyAlignment="1">
      <alignment vertical="center"/>
    </xf>
    <xf numFmtId="0" fontId="16" fillId="0" borderId="0" xfId="1" applyFont="1" applyFill="1"/>
    <xf numFmtId="0" fontId="16" fillId="6" borderId="0" xfId="1" applyFont="1" applyFill="1" applyAlignment="1">
      <alignment vertical="center"/>
    </xf>
    <xf numFmtId="0" fontId="16" fillId="6" borderId="0" xfId="1" applyFont="1" applyFill="1"/>
    <xf numFmtId="0" fontId="14" fillId="6" borderId="1" xfId="0" applyFont="1" applyFill="1" applyBorder="1" applyAlignment="1">
      <alignment horizontal="center" wrapText="1"/>
    </xf>
    <xf numFmtId="0" fontId="14" fillId="6" borderId="2" xfId="0" applyFont="1" applyFill="1" applyBorder="1" applyAlignment="1">
      <alignment horizontal="center" wrapText="1"/>
    </xf>
    <xf numFmtId="0" fontId="14" fillId="6" borderId="3" xfId="0" applyFont="1" applyFill="1" applyBorder="1" applyAlignment="1">
      <alignment horizontal="center" wrapText="1"/>
    </xf>
    <xf numFmtId="15" fontId="14" fillId="0" borderId="4" xfId="0" applyNumberFormat="1" applyFont="1" applyBorder="1" applyAlignment="1">
      <alignment horizontal="left" vertical="center"/>
    </xf>
    <xf numFmtId="0" fontId="14" fillId="0" borderId="5" xfId="0" quotePrefix="1" applyFont="1" applyBorder="1" applyAlignment="1">
      <alignment vertical="center"/>
    </xf>
    <xf numFmtId="0" fontId="14" fillId="0" borderId="6" xfId="0" applyFont="1" applyBorder="1"/>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4" fillId="0" borderId="7" xfId="0" applyFont="1" applyBorder="1"/>
    <xf numFmtId="0" fontId="14" fillId="0" borderId="8" xfId="0" applyFont="1" applyBorder="1"/>
    <xf numFmtId="0" fontId="14" fillId="0" borderId="9" xfId="0" applyFont="1" applyBorder="1"/>
    <xf numFmtId="0" fontId="19" fillId="0" borderId="0" xfId="0" applyFont="1" applyAlignment="1">
      <alignment wrapText="1"/>
    </xf>
    <xf numFmtId="0" fontId="20" fillId="0" borderId="0" xfId="0" applyFont="1"/>
    <xf numFmtId="0" fontId="7" fillId="6" borderId="0" xfId="0" applyFont="1" applyFill="1" applyAlignment="1">
      <alignment wrapText="1"/>
    </xf>
    <xf numFmtId="0" fontId="7" fillId="6" borderId="0" xfId="0" applyFont="1" applyFill="1"/>
    <xf numFmtId="0" fontId="7" fillId="0" borderId="0" xfId="0" applyFont="1" applyAlignment="1">
      <alignment wrapText="1"/>
    </xf>
    <xf numFmtId="0" fontId="7" fillId="0" borderId="0" xfId="0" applyFont="1"/>
    <xf numFmtId="0" fontId="21" fillId="0" borderId="0" xfId="0" applyFont="1" applyAlignment="1">
      <alignment wrapText="1"/>
    </xf>
    <xf numFmtId="0" fontId="20" fillId="0" borderId="0" xfId="0" applyFont="1" applyAlignment="1">
      <alignment wrapText="1"/>
    </xf>
    <xf numFmtId="0" fontId="21" fillId="0" borderId="0" xfId="0" applyFont="1"/>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0" borderId="0" xfId="0" applyFont="1" applyAlignment="1">
      <alignment vertical="center"/>
    </xf>
    <xf numFmtId="0" fontId="1" fillId="6" borderId="0" xfId="0" applyFont="1" applyFill="1" applyAlignment="1">
      <alignment vertical="center"/>
    </xf>
    <xf numFmtId="49" fontId="2" fillId="0" borderId="0" xfId="0" applyNumberFormat="1" applyFont="1" applyAlignment="1">
      <alignment wrapText="1"/>
    </xf>
    <xf numFmtId="0" fontId="23" fillId="0" borderId="0" xfId="0" applyFont="1" applyAlignment="1">
      <alignment vertical="center"/>
    </xf>
    <xf numFmtId="0" fontId="2" fillId="0" borderId="10" xfId="0" applyFont="1" applyBorder="1" applyAlignment="1">
      <alignment wrapText="1"/>
    </xf>
    <xf numFmtId="0" fontId="3" fillId="2" borderId="20" xfId="0" applyFont="1" applyFill="1" applyBorder="1" applyAlignment="1">
      <alignment horizontal="center" wrapText="1"/>
    </xf>
    <xf numFmtId="0" fontId="3" fillId="2" borderId="14" xfId="0" applyFont="1" applyFill="1" applyBorder="1" applyAlignment="1">
      <alignment horizontal="center" wrapText="1"/>
    </xf>
    <xf numFmtId="49" fontId="3" fillId="2" borderId="15" xfId="0" applyNumberFormat="1" applyFont="1" applyFill="1" applyBorder="1" applyAlignment="1">
      <alignment horizontal="center" wrapText="1"/>
    </xf>
    <xf numFmtId="0" fontId="3" fillId="2" borderId="15" xfId="0" applyFont="1" applyFill="1" applyBorder="1" applyAlignment="1">
      <alignment horizontal="center" wrapText="1"/>
    </xf>
    <xf numFmtId="0" fontId="3" fillId="2" borderId="21"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6" xfId="0" applyFont="1" applyFill="1" applyBorder="1" applyAlignment="1">
      <alignment horizontal="left" wrapText="1"/>
    </xf>
    <xf numFmtId="0" fontId="3" fillId="2" borderId="11" xfId="0" applyFont="1" applyFill="1" applyBorder="1" applyAlignment="1">
      <alignment horizontal="left" wrapText="1"/>
    </xf>
    <xf numFmtId="0" fontId="3" fillId="2" borderId="13" xfId="0" applyFont="1" applyFill="1" applyBorder="1" applyAlignment="1">
      <alignment horizontal="left" wrapText="1"/>
    </xf>
    <xf numFmtId="0" fontId="2" fillId="0" borderId="19" xfId="0"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1" fontId="2" fillId="0" borderId="23"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0" fontId="2" fillId="0" borderId="4" xfId="0"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31"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0" fontId="2" fillId="0" borderId="7" xfId="0"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32" xfId="0" applyNumberFormat="1" applyFont="1" applyBorder="1" applyAlignment="1">
      <alignment horizontal="left" vertical="top" wrapText="1"/>
    </xf>
    <xf numFmtId="14" fontId="2" fillId="0" borderId="7" xfId="0" applyNumberFormat="1" applyFont="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33" xfId="0" applyFont="1" applyBorder="1" applyAlignment="1">
      <alignment horizontal="right"/>
    </xf>
    <xf numFmtId="49" fontId="2" fillId="0" borderId="0" xfId="0" applyNumberFormat="1" applyFont="1"/>
    <xf numFmtId="0" fontId="2" fillId="0" borderId="0" xfId="0" applyFont="1" applyAlignment="1">
      <alignment horizontal="right"/>
    </xf>
    <xf numFmtId="0" fontId="2" fillId="0" borderId="0" xfId="0" applyFont="1"/>
    <xf numFmtId="0" fontId="3" fillId="2" borderId="29" xfId="0" applyFont="1" applyFill="1" applyBorder="1" applyAlignment="1">
      <alignment horizontal="center" wrapText="1"/>
    </xf>
    <xf numFmtId="0" fontId="24" fillId="5" borderId="12" xfId="0" applyFont="1" applyFill="1" applyBorder="1" applyAlignment="1">
      <alignment horizontal="center" vertical="center" wrapText="1"/>
    </xf>
    <xf numFmtId="0" fontId="2" fillId="0" borderId="0" xfId="0" applyFont="1" applyAlignment="1">
      <alignment horizontal="left" vertical="top"/>
    </xf>
    <xf numFmtId="0" fontId="24" fillId="5" borderId="13" xfId="0" applyFont="1" applyFill="1" applyBorder="1" applyAlignment="1">
      <alignment horizontal="center" vertical="center" wrapText="1"/>
    </xf>
    <xf numFmtId="0" fontId="2" fillId="0" borderId="17" xfId="0" applyFont="1" applyBorder="1" applyAlignment="1">
      <alignment horizontal="left" vertical="top" wrapText="1"/>
    </xf>
    <xf numFmtId="49" fontId="2" fillId="0" borderId="19" xfId="0" applyNumberFormat="1"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top" wrapText="1"/>
    </xf>
    <xf numFmtId="0" fontId="5" fillId="8" borderId="0" xfId="0" applyFont="1" applyFill="1" applyAlignment="1">
      <alignment horizontal="left" vertical="center"/>
    </xf>
    <xf numFmtId="0" fontId="2" fillId="8" borderId="0" xfId="0" applyFont="1" applyFill="1" applyAlignment="1">
      <alignment wrapText="1"/>
    </xf>
    <xf numFmtId="0" fontId="2" fillId="0" borderId="0" xfId="0" applyFont="1" applyAlignment="1">
      <alignment horizontal="left" wrapText="1"/>
    </xf>
    <xf numFmtId="14" fontId="2" fillId="0" borderId="0" xfId="0" applyNumberFormat="1" applyFont="1" applyAlignment="1">
      <alignment wrapText="1"/>
    </xf>
    <xf numFmtId="14" fontId="3" fillId="2" borderId="12" xfId="0" applyNumberFormat="1" applyFont="1" applyFill="1" applyBorder="1" applyAlignment="1">
      <alignment horizontal="center" wrapText="1"/>
    </xf>
    <xf numFmtId="14" fontId="3" fillId="2" borderId="13" xfId="0" applyNumberFormat="1" applyFont="1" applyFill="1" applyBorder="1" applyAlignment="1">
      <alignment horizontal="center" wrapText="1"/>
    </xf>
    <xf numFmtId="0" fontId="15" fillId="0" borderId="0" xfId="1" applyAlignment="1">
      <alignment horizontal="left" vertical="center" indent="1"/>
    </xf>
    <xf numFmtId="1" fontId="2" fillId="0" borderId="34" xfId="0" applyNumberFormat="1" applyFont="1" applyBorder="1" applyAlignment="1">
      <alignment horizontal="left" vertical="top" wrapText="1"/>
    </xf>
    <xf numFmtId="1" fontId="2" fillId="0" borderId="28" xfId="0" applyNumberFormat="1" applyFont="1" applyBorder="1" applyAlignment="1">
      <alignment horizontal="left" vertical="top" wrapText="1"/>
    </xf>
    <xf numFmtId="1" fontId="2" fillId="0" borderId="35" xfId="0" applyNumberFormat="1" applyFont="1" applyBorder="1" applyAlignment="1">
      <alignment horizontal="left" vertical="top" wrapText="1"/>
    </xf>
    <xf numFmtId="14" fontId="2" fillId="0" borderId="28" xfId="0" applyNumberFormat="1" applyFont="1" applyBorder="1" applyAlignment="1">
      <alignment horizontal="left" vertical="top" wrapText="1"/>
    </xf>
    <xf numFmtId="14" fontId="2" fillId="0" borderId="35" xfId="0" applyNumberFormat="1" applyFont="1" applyBorder="1" applyAlignment="1">
      <alignment horizontal="left" vertical="top" wrapText="1"/>
    </xf>
    <xf numFmtId="0" fontId="2" fillId="0" borderId="34" xfId="0" applyFont="1" applyBorder="1" applyAlignment="1">
      <alignment horizontal="left" vertical="top" wrapText="1"/>
    </xf>
    <xf numFmtId="14" fontId="2" fillId="0" borderId="36" xfId="0" applyNumberFormat="1" applyFont="1" applyBorder="1" applyAlignment="1">
      <alignment horizontal="left" vertical="top" wrapText="1"/>
    </xf>
    <xf numFmtId="14" fontId="2" fillId="0" borderId="34" xfId="0" applyNumberFormat="1" applyFont="1" applyBorder="1" applyAlignment="1">
      <alignment horizontal="left" vertical="top" wrapText="1"/>
    </xf>
    <xf numFmtId="2" fontId="2" fillId="0" borderId="34" xfId="0" applyNumberFormat="1" applyFont="1" applyBorder="1" applyAlignment="1">
      <alignment horizontal="left" vertical="top" wrapText="1"/>
    </xf>
    <xf numFmtId="2" fontId="2" fillId="0" borderId="28" xfId="0" applyNumberFormat="1" applyFont="1" applyBorder="1" applyAlignment="1">
      <alignment horizontal="left" vertical="top" wrapText="1"/>
    </xf>
    <xf numFmtId="2" fontId="2" fillId="0" borderId="35" xfId="0" applyNumberFormat="1" applyFont="1" applyBorder="1" applyAlignment="1">
      <alignment horizontal="left" vertical="top" wrapText="1"/>
    </xf>
    <xf numFmtId="0" fontId="11"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wrapText="1"/>
    </xf>
    <xf numFmtId="0" fontId="26" fillId="0" borderId="0" xfId="0" applyFont="1" applyAlignment="1">
      <alignment horizontal="left" vertical="center"/>
    </xf>
    <xf numFmtId="0" fontId="12" fillId="0" borderId="0" xfId="0" applyFont="1" applyAlignment="1">
      <alignment horizontal="left" vertical="center"/>
    </xf>
    <xf numFmtId="0" fontId="27" fillId="0" borderId="0" xfId="0" applyFont="1" applyAlignment="1">
      <alignment vertical="center"/>
    </xf>
    <xf numFmtId="0" fontId="28" fillId="4" borderId="0" xfId="0" applyFont="1" applyFill="1" applyAlignment="1">
      <alignment vertical="center"/>
    </xf>
    <xf numFmtId="0" fontId="27" fillId="4" borderId="0" xfId="0" applyFont="1" applyFill="1" applyAlignment="1">
      <alignment vertical="center"/>
    </xf>
    <xf numFmtId="0" fontId="14" fillId="4" borderId="0" xfId="0" applyFont="1" applyFill="1" applyAlignment="1">
      <alignment wrapText="1"/>
    </xf>
    <xf numFmtId="0" fontId="29" fillId="0" borderId="0" xfId="0" applyFont="1" applyAlignment="1">
      <alignment wrapText="1"/>
    </xf>
    <xf numFmtId="0" fontId="14" fillId="0" borderId="0" xfId="0" applyFont="1" applyAlignment="1">
      <alignment vertical="top" wrapText="1"/>
    </xf>
    <xf numFmtId="0" fontId="30" fillId="0" borderId="0" xfId="0" applyFont="1" applyAlignment="1">
      <alignment vertical="top" wrapText="1"/>
    </xf>
    <xf numFmtId="0" fontId="14" fillId="0" borderId="5" xfId="0" applyFont="1" applyBorder="1" applyAlignment="1">
      <alignment horizontal="left" vertical="center" wrapText="1"/>
    </xf>
    <xf numFmtId="0" fontId="14" fillId="0" borderId="5" xfId="0" applyFont="1" applyBorder="1" applyAlignment="1">
      <alignment vertical="center" wrapText="1"/>
    </xf>
    <xf numFmtId="0" fontId="14" fillId="0" borderId="0" xfId="0" applyFont="1" applyAlignment="1">
      <alignment vertical="center" wrapText="1"/>
    </xf>
    <xf numFmtId="49" fontId="14" fillId="0" borderId="5" xfId="0" applyNumberFormat="1" applyFont="1" applyBorder="1" applyAlignment="1">
      <alignment horizontal="left" vertical="top" wrapText="1"/>
    </xf>
    <xf numFmtId="49" fontId="14" fillId="0" borderId="0" xfId="0" applyNumberFormat="1" applyFont="1" applyAlignment="1">
      <alignment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8" fillId="7" borderId="6" xfId="0" applyFont="1" applyFill="1" applyBorder="1" applyAlignment="1">
      <alignment horizontal="center" wrapText="1"/>
    </xf>
    <xf numFmtId="0" fontId="14" fillId="0" borderId="8" xfId="0" applyFont="1" applyBorder="1" applyAlignment="1">
      <alignment vertical="center" wrapText="1"/>
    </xf>
    <xf numFmtId="0" fontId="31" fillId="0" borderId="20" xfId="0" applyFont="1" applyBorder="1" applyAlignment="1">
      <alignment horizontal="center" vertical="center" wrapText="1"/>
    </xf>
    <xf numFmtId="0" fontId="14" fillId="7" borderId="31" xfId="0" applyFont="1" applyFill="1" applyBorder="1" applyAlignment="1">
      <alignment wrapText="1"/>
    </xf>
    <xf numFmtId="0" fontId="14" fillId="7" borderId="4" xfId="0" applyFont="1" applyFill="1" applyBorder="1" applyAlignment="1">
      <alignment wrapText="1"/>
    </xf>
    <xf numFmtId="0" fontId="14" fillId="7" borderId="6" xfId="0" applyFont="1" applyFill="1" applyBorder="1" applyAlignment="1">
      <alignment wrapText="1"/>
    </xf>
    <xf numFmtId="0" fontId="31" fillId="7" borderId="1" xfId="0" applyFont="1" applyFill="1" applyBorder="1" applyAlignment="1">
      <alignment wrapText="1"/>
    </xf>
    <xf numFmtId="0" fontId="31" fillId="7" borderId="2" xfId="0" applyFont="1" applyFill="1" applyBorder="1" applyAlignment="1">
      <alignment wrapText="1"/>
    </xf>
    <xf numFmtId="0" fontId="28" fillId="7" borderId="2" xfId="0" applyFont="1" applyFill="1" applyBorder="1" applyAlignment="1">
      <alignment wrapText="1"/>
    </xf>
    <xf numFmtId="0" fontId="28" fillId="7" borderId="3" xfId="0" applyFont="1" applyFill="1" applyBorder="1" applyAlignment="1">
      <alignment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49" fontId="14" fillId="0" borderId="8" xfId="0" applyNumberFormat="1" applyFont="1" applyBorder="1" applyAlignment="1">
      <alignment horizontal="left" vertical="top" wrapText="1"/>
    </xf>
    <xf numFmtId="0" fontId="14" fillId="0" borderId="8" xfId="0" applyFont="1" applyBorder="1" applyAlignment="1">
      <alignment horizontal="left" vertical="center" wrapText="1"/>
    </xf>
    <xf numFmtId="0" fontId="14" fillId="0" borderId="34" xfId="0" applyFont="1" applyBorder="1" applyAlignment="1">
      <alignment horizontal="left" vertical="top" wrapText="1"/>
    </xf>
    <xf numFmtId="49" fontId="14" fillId="0" borderId="28" xfId="0" applyNumberFormat="1" applyFont="1" applyBorder="1" applyAlignment="1">
      <alignment horizontal="left" vertical="top" wrapText="1"/>
    </xf>
    <xf numFmtId="0" fontId="14" fillId="0" borderId="28" xfId="0" applyFont="1" applyBorder="1" applyAlignment="1">
      <alignment horizontal="left" vertical="center" wrapText="1"/>
    </xf>
    <xf numFmtId="0" fontId="14" fillId="0" borderId="28" xfId="0" applyFont="1" applyBorder="1" applyAlignment="1">
      <alignment vertical="center" wrapText="1"/>
    </xf>
    <xf numFmtId="49" fontId="3" fillId="2" borderId="2" xfId="0" applyNumberFormat="1" applyFont="1" applyFill="1" applyBorder="1" applyAlignment="1">
      <alignment horizontal="center" wrapText="1"/>
    </xf>
    <xf numFmtId="49" fontId="2" fillId="0" borderId="8" xfId="0" applyNumberFormat="1"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31" xfId="0" applyFont="1" applyFill="1" applyBorder="1" applyAlignment="1">
      <alignment horizontal="left" wrapText="1"/>
    </xf>
    <xf numFmtId="0" fontId="2" fillId="0" borderId="32" xfId="0" applyFont="1" applyBorder="1" applyAlignment="1">
      <alignment horizontal="left" vertical="top" wrapText="1"/>
    </xf>
    <xf numFmtId="0" fontId="3" fillId="2" borderId="4" xfId="0" applyFont="1" applyFill="1" applyBorder="1" applyAlignment="1">
      <alignment horizontal="left" wrapText="1"/>
    </xf>
    <xf numFmtId="0" fontId="3" fillId="2" borderId="6" xfId="0" applyFont="1" applyFill="1" applyBorder="1" applyAlignment="1">
      <alignment horizontal="left" wrapText="1"/>
    </xf>
    <xf numFmtId="0" fontId="35" fillId="4" borderId="0" xfId="0" applyFont="1" applyFill="1" applyAlignment="1">
      <alignment horizontal="left" vertical="center"/>
    </xf>
    <xf numFmtId="0" fontId="0" fillId="4" borderId="0" xfId="0" applyFill="1"/>
    <xf numFmtId="0" fontId="0" fillId="8" borderId="0" xfId="0" applyFill="1"/>
    <xf numFmtId="0" fontId="9" fillId="8" borderId="0" xfId="0" applyFont="1" applyFill="1"/>
    <xf numFmtId="0" fontId="23" fillId="8" borderId="0" xfId="0" applyFont="1" applyFill="1" applyAlignment="1">
      <alignment vertical="center"/>
    </xf>
    <xf numFmtId="0" fontId="0" fillId="9" borderId="37" xfId="0" applyFill="1" applyBorder="1"/>
    <xf numFmtId="0" fontId="0" fillId="9" borderId="38" xfId="0" applyFill="1" applyBorder="1"/>
    <xf numFmtId="0" fontId="0" fillId="9" borderId="40" xfId="0" applyFill="1" applyBorder="1" applyAlignment="1">
      <alignment wrapText="1"/>
    </xf>
    <xf numFmtId="0" fontId="0" fillId="9" borderId="0" xfId="0" applyFill="1" applyAlignment="1">
      <alignment wrapText="1"/>
    </xf>
    <xf numFmtId="0" fontId="37" fillId="9" borderId="40" xfId="0" applyFont="1" applyFill="1" applyBorder="1" applyAlignment="1">
      <alignment horizontal="center" vertical="center" wrapText="1"/>
    </xf>
    <xf numFmtId="0" fontId="37" fillId="9" borderId="0" xfId="0" applyFont="1" applyFill="1" applyAlignment="1">
      <alignment horizontal="center" vertical="center" wrapText="1"/>
    </xf>
    <xf numFmtId="0" fontId="37" fillId="9" borderId="41" xfId="0" applyFont="1" applyFill="1" applyBorder="1" applyAlignment="1">
      <alignment vertical="center" wrapText="1"/>
    </xf>
    <xf numFmtId="0" fontId="37" fillId="9" borderId="41"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43" xfId="0" applyFont="1" applyFill="1" applyBorder="1" applyAlignment="1">
      <alignment horizontal="center" vertical="center" wrapText="1"/>
    </xf>
    <xf numFmtId="0" fontId="0" fillId="8" borderId="0" xfId="0" applyFill="1" applyAlignment="1">
      <alignment wrapText="1"/>
    </xf>
    <xf numFmtId="0" fontId="0" fillId="8" borderId="38" xfId="0" applyFill="1" applyBorder="1"/>
    <xf numFmtId="164" fontId="0" fillId="0" borderId="37" xfId="3" applyNumberFormat="1" applyFont="1" applyFill="1" applyBorder="1"/>
    <xf numFmtId="164" fontId="0" fillId="0" borderId="38" xfId="3" applyNumberFormat="1" applyFont="1" applyFill="1" applyBorder="1"/>
    <xf numFmtId="164" fontId="0" fillId="0" borderId="44" xfId="3" applyNumberFormat="1" applyFont="1" applyFill="1" applyBorder="1"/>
    <xf numFmtId="165" fontId="0" fillId="0" borderId="37" xfId="2" applyNumberFormat="1" applyFont="1" applyFill="1" applyBorder="1"/>
    <xf numFmtId="165" fontId="0" fillId="0" borderId="38" xfId="2" applyNumberFormat="1" applyFont="1" applyFill="1" applyBorder="1"/>
    <xf numFmtId="165" fontId="0" fillId="0" borderId="39" xfId="2" applyNumberFormat="1" applyFont="1" applyFill="1" applyBorder="1"/>
    <xf numFmtId="0" fontId="0" fillId="10" borderId="0" xfId="0" applyFill="1"/>
    <xf numFmtId="0" fontId="0" fillId="10" borderId="41" xfId="0" applyFill="1" applyBorder="1"/>
    <xf numFmtId="164" fontId="0" fillId="0" borderId="40" xfId="3" applyNumberFormat="1" applyFont="1" applyFill="1" applyBorder="1"/>
    <xf numFmtId="164" fontId="0" fillId="0" borderId="0" xfId="3" applyNumberFormat="1" applyFont="1" applyFill="1" applyBorder="1"/>
    <xf numFmtId="164" fontId="0" fillId="0" borderId="45" xfId="3" applyNumberFormat="1" applyFont="1" applyFill="1" applyBorder="1"/>
    <xf numFmtId="165" fontId="0" fillId="0" borderId="40" xfId="2" applyNumberFormat="1" applyFont="1" applyFill="1" applyBorder="1"/>
    <xf numFmtId="165" fontId="0" fillId="0" borderId="0" xfId="2" applyNumberFormat="1" applyFont="1" applyFill="1" applyBorder="1"/>
    <xf numFmtId="165" fontId="0" fillId="0" borderId="41" xfId="2" applyNumberFormat="1" applyFont="1" applyFill="1" applyBorder="1"/>
    <xf numFmtId="165" fontId="0" fillId="0" borderId="46" xfId="2" applyNumberFormat="1" applyFont="1" applyFill="1" applyBorder="1"/>
    <xf numFmtId="165" fontId="0" fillId="0" borderId="10" xfId="2" applyNumberFormat="1" applyFont="1" applyFill="1" applyBorder="1"/>
    <xf numFmtId="165" fontId="0" fillId="0" borderId="47" xfId="2" applyNumberFormat="1" applyFont="1" applyFill="1" applyBorder="1"/>
    <xf numFmtId="0" fontId="37" fillId="8" borderId="38" xfId="0" applyFont="1" applyFill="1" applyBorder="1"/>
    <xf numFmtId="0" fontId="0" fillId="8" borderId="39" xfId="0" applyFill="1" applyBorder="1"/>
    <xf numFmtId="0" fontId="37" fillId="8" borderId="0" xfId="0" applyFont="1" applyFill="1"/>
    <xf numFmtId="0" fontId="0" fillId="8" borderId="41" xfId="0" applyFill="1" applyBorder="1"/>
    <xf numFmtId="164" fontId="0" fillId="0" borderId="42" xfId="3" applyNumberFormat="1" applyFont="1" applyFill="1" applyBorder="1"/>
    <xf numFmtId="164" fontId="0" fillId="0" borderId="48" xfId="3" applyNumberFormat="1" applyFont="1" applyFill="1" applyBorder="1"/>
    <xf numFmtId="164" fontId="0" fillId="0" borderId="30" xfId="3" applyNumberFormat="1" applyFont="1" applyFill="1" applyBorder="1"/>
    <xf numFmtId="165" fontId="0" fillId="0" borderId="48" xfId="2" applyNumberFormat="1" applyFont="1" applyFill="1" applyBorder="1"/>
    <xf numFmtId="165" fontId="0" fillId="0" borderId="43" xfId="2" applyNumberFormat="1" applyFont="1" applyFill="1" applyBorder="1"/>
    <xf numFmtId="0" fontId="37" fillId="8" borderId="49" xfId="0" applyFont="1" applyFill="1" applyBorder="1"/>
    <xf numFmtId="164" fontId="37" fillId="0" borderId="46" xfId="3" applyNumberFormat="1" applyFont="1" applyFill="1" applyBorder="1"/>
    <xf numFmtId="164" fontId="37" fillId="0" borderId="10" xfId="3" applyNumberFormat="1" applyFont="1" applyFill="1" applyBorder="1"/>
    <xf numFmtId="164" fontId="0" fillId="0" borderId="50" xfId="3" applyNumberFormat="1" applyFont="1" applyFill="1" applyBorder="1"/>
    <xf numFmtId="165" fontId="37" fillId="0" borderId="10" xfId="2" applyNumberFormat="1" applyFont="1" applyFill="1" applyBorder="1"/>
    <xf numFmtId="165" fontId="37" fillId="0" borderId="47" xfId="2" applyNumberFormat="1" applyFont="1" applyFill="1" applyBorder="1"/>
    <xf numFmtId="0" fontId="0" fillId="8" borderId="49" xfId="0" applyFill="1" applyBorder="1"/>
    <xf numFmtId="0" fontId="14" fillId="0" borderId="4" xfId="0" applyFont="1" applyBorder="1" applyAlignment="1">
      <alignment vertical="top" wrapText="1"/>
    </xf>
    <xf numFmtId="0" fontId="28" fillId="7" borderId="53" xfId="0" applyFont="1" applyFill="1" applyBorder="1" applyAlignment="1">
      <alignment wrapText="1"/>
    </xf>
    <xf numFmtId="0" fontId="14" fillId="0" borderId="31" xfId="0" applyFont="1" applyBorder="1" applyAlignment="1">
      <alignment vertical="top" wrapText="1"/>
    </xf>
    <xf numFmtId="0" fontId="14" fillId="7" borderId="43" xfId="0" applyFont="1" applyFill="1" applyBorder="1" applyAlignment="1">
      <alignment wrapText="1"/>
    </xf>
    <xf numFmtId="0" fontId="14" fillId="0" borderId="24" xfId="0" applyFont="1" applyBorder="1" applyAlignment="1">
      <alignment vertical="top" wrapText="1"/>
    </xf>
    <xf numFmtId="0" fontId="14" fillId="7" borderId="20" xfId="0" applyFont="1" applyFill="1" applyBorder="1" applyAlignment="1">
      <alignment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5" xfId="0" applyFont="1" applyBorder="1" applyAlignment="1">
      <alignment horizontal="center" vertical="center" wrapText="1"/>
    </xf>
    <xf numFmtId="0" fontId="14" fillId="0" borderId="32" xfId="0" applyFont="1" applyBorder="1" applyAlignment="1">
      <alignment vertical="top" wrapText="1"/>
    </xf>
    <xf numFmtId="0" fontId="14" fillId="0" borderId="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 xfId="0" applyFont="1" applyBorder="1" applyAlignment="1">
      <alignment horizontal="left" vertical="top" wrapText="1"/>
    </xf>
    <xf numFmtId="0" fontId="14" fillId="0" borderId="7" xfId="0" applyFont="1" applyBorder="1" applyAlignment="1">
      <alignment vertical="top" wrapText="1"/>
    </xf>
    <xf numFmtId="0" fontId="39" fillId="0" borderId="6"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28" fillId="7" borderId="54" xfId="0" applyFont="1" applyFill="1" applyBorder="1" applyAlignment="1">
      <alignment horizontal="center" wrapText="1"/>
    </xf>
    <xf numFmtId="0" fontId="39" fillId="0" borderId="54" xfId="0" applyFont="1" applyBorder="1" applyAlignment="1">
      <alignment horizontal="center" vertical="center" wrapText="1"/>
    </xf>
    <xf numFmtId="0" fontId="39" fillId="0" borderId="56" xfId="0" applyFont="1" applyBorder="1" applyAlignment="1">
      <alignment horizontal="center" vertical="center" wrapText="1"/>
    </xf>
    <xf numFmtId="0" fontId="31" fillId="0" borderId="59" xfId="0" applyFont="1" applyBorder="1" applyAlignment="1">
      <alignment horizontal="center" vertical="center" wrapText="1"/>
    </xf>
    <xf numFmtId="0" fontId="14" fillId="7" borderId="22" xfId="0" applyFont="1" applyFill="1" applyBorder="1" applyAlignment="1">
      <alignment wrapText="1"/>
    </xf>
    <xf numFmtId="0" fontId="14" fillId="0" borderId="6" xfId="0" applyFont="1" applyBorder="1" applyAlignment="1">
      <alignment vertical="top" wrapText="1"/>
    </xf>
    <xf numFmtId="0" fontId="14" fillId="0" borderId="9" xfId="0" applyFont="1" applyBorder="1" applyAlignment="1">
      <alignment vertical="top" wrapText="1"/>
    </xf>
    <xf numFmtId="0" fontId="39" fillId="0" borderId="28" xfId="0" applyFont="1" applyBorder="1" applyAlignment="1">
      <alignment horizontal="center" vertical="center" wrapText="1"/>
    </xf>
    <xf numFmtId="0" fontId="39" fillId="0" borderId="35" xfId="0" applyFont="1" applyBorder="1" applyAlignment="1">
      <alignment horizontal="center" vertical="center" wrapText="1"/>
    </xf>
    <xf numFmtId="0" fontId="42" fillId="0" borderId="60" xfId="0" applyFont="1" applyBorder="1" applyAlignment="1">
      <alignment horizontal="center" vertical="top"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61" xfId="0" applyFont="1" applyBorder="1" applyAlignment="1">
      <alignment horizontal="center" vertical="center" wrapText="1"/>
    </xf>
    <xf numFmtId="0" fontId="28" fillId="7" borderId="63" xfId="0" applyFont="1" applyFill="1" applyBorder="1" applyAlignment="1">
      <alignment horizontal="center" wrapText="1"/>
    </xf>
    <xf numFmtId="0" fontId="42" fillId="0" borderId="64" xfId="0" applyFont="1" applyBorder="1" applyAlignment="1">
      <alignment horizontal="center" vertical="top" wrapText="1"/>
    </xf>
    <xf numFmtId="0" fontId="42" fillId="0" borderId="65" xfId="0" applyFont="1" applyBorder="1" applyAlignment="1">
      <alignment horizontal="center" vertical="top" wrapText="1"/>
    </xf>
    <xf numFmtId="0" fontId="42" fillId="0" borderId="66" xfId="0" applyFont="1" applyBorder="1" applyAlignment="1">
      <alignment horizontal="center" vertical="top" wrapText="1"/>
    </xf>
    <xf numFmtId="0" fontId="42" fillId="0" borderId="67" xfId="0" applyFont="1" applyBorder="1" applyAlignment="1">
      <alignment horizontal="center" vertical="top" wrapText="1"/>
    </xf>
    <xf numFmtId="0" fontId="42" fillId="0" borderId="68" xfId="0" applyFont="1" applyBorder="1" applyAlignment="1">
      <alignment horizontal="center" vertical="top" wrapText="1"/>
    </xf>
    <xf numFmtId="0" fontId="42" fillId="0" borderId="69" xfId="0" applyFont="1" applyBorder="1" applyAlignment="1">
      <alignment horizontal="center" vertical="top" wrapText="1"/>
    </xf>
    <xf numFmtId="0" fontId="42" fillId="0" borderId="70" xfId="0" applyFont="1" applyBorder="1" applyAlignment="1">
      <alignment horizontal="center" vertical="top" wrapText="1"/>
    </xf>
    <xf numFmtId="0" fontId="42" fillId="0" borderId="71" xfId="0" applyFont="1" applyBorder="1" applyAlignment="1">
      <alignment horizontal="center" vertical="top" wrapText="1"/>
    </xf>
    <xf numFmtId="0" fontId="42" fillId="0" borderId="72" xfId="0" applyFont="1" applyBorder="1" applyAlignment="1">
      <alignment horizontal="center" vertical="top" wrapText="1"/>
    </xf>
    <xf numFmtId="0" fontId="42" fillId="0" borderId="73" xfId="0" applyFont="1" applyBorder="1" applyAlignment="1">
      <alignment horizontal="center" vertical="top" wrapText="1"/>
    </xf>
    <xf numFmtId="0" fontId="42" fillId="0" borderId="74" xfId="0" applyFont="1" applyBorder="1" applyAlignment="1">
      <alignment horizontal="center" vertical="top" wrapText="1"/>
    </xf>
    <xf numFmtId="0" fontId="42" fillId="0" borderId="75" xfId="0" applyFont="1" applyBorder="1" applyAlignment="1">
      <alignment horizontal="center" vertical="top" wrapText="1"/>
    </xf>
    <xf numFmtId="0" fontId="41" fillId="0" borderId="5" xfId="0" applyFont="1" applyBorder="1" applyAlignment="1">
      <alignment horizontal="center" vertical="center" wrapText="1"/>
    </xf>
    <xf numFmtId="0" fontId="42" fillId="0" borderId="76" xfId="0" applyFont="1" applyBorder="1" applyAlignment="1">
      <alignment horizontal="center" vertical="top" wrapText="1"/>
    </xf>
    <xf numFmtId="0" fontId="28" fillId="7" borderId="34" xfId="0" applyFont="1" applyFill="1" applyBorder="1" applyAlignment="1">
      <alignment horizontal="center" wrapText="1"/>
    </xf>
    <xf numFmtId="0" fontId="28" fillId="7" borderId="35" xfId="0" applyFont="1" applyFill="1" applyBorder="1" applyAlignment="1">
      <alignment horizontal="center" wrapText="1"/>
    </xf>
    <xf numFmtId="166" fontId="43" fillId="0" borderId="6" xfId="0" applyNumberFormat="1" applyFont="1" applyBorder="1" applyAlignment="1">
      <alignment horizontal="center" vertical="center" wrapText="1"/>
    </xf>
    <xf numFmtId="1" fontId="43" fillId="0" borderId="4" xfId="0" applyNumberFormat="1" applyFont="1" applyBorder="1" applyAlignment="1">
      <alignment horizontal="center" vertical="center" wrapText="1"/>
    </xf>
    <xf numFmtId="0" fontId="1"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14" fillId="0" borderId="24" xfId="0" applyFont="1" applyBorder="1" applyAlignment="1">
      <alignment vertical="center" wrapText="1"/>
    </xf>
    <xf numFmtId="0" fontId="14" fillId="0" borderId="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8" xfId="0" applyFont="1" applyBorder="1" applyAlignment="1">
      <alignment horizontal="left" vertical="top" wrapText="1"/>
    </xf>
    <xf numFmtId="0" fontId="14" fillId="0" borderId="47" xfId="0" applyFont="1" applyBorder="1" applyAlignment="1">
      <alignment vertical="center" wrapText="1"/>
    </xf>
    <xf numFmtId="0" fontId="14" fillId="0" borderId="7" xfId="0" applyFont="1" applyBorder="1" applyAlignment="1">
      <alignment horizontal="center" vertical="center" wrapText="1"/>
    </xf>
    <xf numFmtId="0" fontId="14" fillId="0" borderId="23" xfId="0" applyFont="1" applyBorder="1" applyAlignment="1">
      <alignment vertical="center" wrapText="1"/>
    </xf>
    <xf numFmtId="0" fontId="14" fillId="0" borderId="55" xfId="0" applyFont="1" applyBorder="1" applyAlignment="1">
      <alignment vertical="center" wrapText="1"/>
    </xf>
    <xf numFmtId="0" fontId="14" fillId="0" borderId="9" xfId="0" applyFont="1" applyBorder="1" applyAlignment="1">
      <alignment vertical="center" wrapText="1"/>
    </xf>
    <xf numFmtId="49" fontId="14" fillId="0" borderId="52" xfId="0" applyNumberFormat="1" applyFont="1" applyBorder="1" applyAlignment="1">
      <alignment horizontal="left" vertical="top" wrapText="1"/>
    </xf>
    <xf numFmtId="0" fontId="14" fillId="0" borderId="52" xfId="0" applyFont="1" applyBorder="1" applyAlignment="1">
      <alignment horizontal="left" vertical="top" wrapText="1"/>
    </xf>
    <xf numFmtId="0" fontId="14" fillId="0" borderId="52" xfId="0" applyFont="1" applyBorder="1" applyAlignment="1">
      <alignment horizontal="left" vertical="center" wrapText="1"/>
    </xf>
    <xf numFmtId="0" fontId="14" fillId="0" borderId="52" xfId="0" applyFont="1" applyBorder="1" applyAlignment="1">
      <alignment vertical="center" wrapText="1"/>
    </xf>
    <xf numFmtId="0" fontId="14" fillId="0" borderId="56" xfId="0" applyFont="1" applyBorder="1" applyAlignment="1">
      <alignment vertical="center" wrapText="1"/>
    </xf>
    <xf numFmtId="0" fontId="14" fillId="0" borderId="51" xfId="0" applyFont="1" applyBorder="1" applyAlignment="1">
      <alignment horizontal="left" vertical="top" wrapText="1"/>
    </xf>
    <xf numFmtId="0" fontId="31" fillId="0" borderId="5"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8" xfId="0" applyFont="1" applyBorder="1" applyAlignment="1">
      <alignment horizontal="center" vertical="center" wrapText="1"/>
    </xf>
    <xf numFmtId="0" fontId="14" fillId="0" borderId="8" xfId="0" applyFont="1" applyBorder="1" applyAlignment="1">
      <alignment horizontal="center" vertical="center" wrapText="1"/>
    </xf>
    <xf numFmtId="49" fontId="14" fillId="0" borderId="8" xfId="0" applyNumberFormat="1" applyFont="1" applyBorder="1" applyAlignment="1">
      <alignment vertical="center" wrapText="1"/>
    </xf>
    <xf numFmtId="0" fontId="14" fillId="0" borderId="9" xfId="0" applyFont="1" applyBorder="1" applyAlignment="1">
      <alignment horizontal="left" vertical="center" wrapText="1"/>
    </xf>
    <xf numFmtId="0" fontId="14" fillId="0" borderId="7" xfId="0" applyFont="1" applyBorder="1" applyAlignment="1">
      <alignment horizontal="center" vertical="top" wrapText="1"/>
    </xf>
    <xf numFmtId="0" fontId="14" fillId="0" borderId="71" xfId="0" applyFont="1" applyBorder="1" applyAlignment="1">
      <alignment horizontal="center" vertical="top" wrapText="1"/>
    </xf>
    <xf numFmtId="0" fontId="14" fillId="0" borderId="32" xfId="0" applyFont="1" applyBorder="1" applyAlignment="1">
      <alignment horizontal="left" vertical="top" wrapText="1"/>
    </xf>
    <xf numFmtId="0" fontId="14" fillId="0" borderId="17" xfId="0" applyFont="1" applyBorder="1" applyAlignment="1">
      <alignment horizontal="center" vertical="top" wrapText="1"/>
    </xf>
    <xf numFmtId="0" fontId="14" fillId="0" borderId="77" xfId="0" applyFont="1" applyBorder="1" applyAlignment="1">
      <alignment horizontal="center" vertical="top"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54" xfId="0" applyFont="1" applyBorder="1" applyAlignment="1">
      <alignment vertical="top" wrapText="1"/>
    </xf>
    <xf numFmtId="0" fontId="31" fillId="0" borderId="4" xfId="0" applyFont="1" applyBorder="1" applyAlignment="1">
      <alignment horizontal="center" vertical="center" wrapText="1"/>
    </xf>
    <xf numFmtId="0" fontId="14" fillId="0" borderId="55" xfId="0" applyFont="1" applyBorder="1" applyAlignment="1">
      <alignment vertical="top" wrapText="1"/>
    </xf>
    <xf numFmtId="0" fontId="14" fillId="0" borderId="34" xfId="0" applyFont="1" applyBorder="1" applyAlignment="1">
      <alignment horizontal="center" vertical="center" wrapText="1"/>
    </xf>
    <xf numFmtId="0" fontId="14" fillId="0" borderId="8" xfId="0" applyFont="1" applyBorder="1" applyAlignment="1">
      <alignment vertical="top" wrapText="1"/>
    </xf>
    <xf numFmtId="0" fontId="14" fillId="0" borderId="56" xfId="0" applyFont="1" applyBorder="1" applyAlignment="1">
      <alignment vertical="top" wrapText="1"/>
    </xf>
    <xf numFmtId="0" fontId="22" fillId="0" borderId="0" xfId="0" applyFont="1" applyAlignment="1">
      <alignment horizontal="left" vertical="center" wrapText="1"/>
    </xf>
    <xf numFmtId="0" fontId="1" fillId="0" borderId="0" xfId="0" applyFont="1" applyAlignment="1">
      <alignment horizontal="left" vertical="top" wrapText="1"/>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 fillId="6" borderId="0" xfId="0" applyFont="1" applyFill="1" applyAlignment="1">
      <alignment horizontal="left" vertical="center" wrapText="1"/>
    </xf>
    <xf numFmtId="0" fontId="13"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 fillId="0" borderId="0" xfId="0" applyFont="1" applyAlignment="1">
      <alignment horizontal="left" vertical="top"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37" fillId="8" borderId="37" xfId="0" applyFont="1" applyFill="1" applyBorder="1" applyAlignment="1">
      <alignment horizontal="center" vertical="center" wrapText="1"/>
    </xf>
    <xf numFmtId="0" fontId="37" fillId="8" borderId="40" xfId="0" applyFont="1" applyFill="1" applyBorder="1" applyAlignment="1">
      <alignment horizontal="center" vertical="center" wrapText="1"/>
    </xf>
    <xf numFmtId="0" fontId="37" fillId="8" borderId="46" xfId="0" applyFont="1" applyFill="1" applyBorder="1" applyAlignment="1">
      <alignment horizontal="center" vertical="center" wrapText="1"/>
    </xf>
    <xf numFmtId="0" fontId="7" fillId="8" borderId="0" xfId="0" applyFont="1" applyFill="1" applyAlignment="1">
      <alignment horizontal="left" vertical="center"/>
    </xf>
    <xf numFmtId="0" fontId="36" fillId="9" borderId="37" xfId="0" applyFont="1" applyFill="1" applyBorder="1" applyAlignment="1">
      <alignment horizontal="center" vertical="center"/>
    </xf>
    <xf numFmtId="0" fontId="36" fillId="9" borderId="38" xfId="0" applyFont="1" applyFill="1" applyBorder="1" applyAlignment="1">
      <alignment horizontal="center" vertical="center"/>
    </xf>
    <xf numFmtId="0" fontId="36" fillId="9" borderId="39"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1" xfId="0" applyFont="1" applyBorder="1" applyAlignment="1">
      <alignment horizontal="center"/>
    </xf>
    <xf numFmtId="0" fontId="31" fillId="0" borderId="2" xfId="0" applyFont="1" applyBorder="1" applyAlignment="1">
      <alignment horizontal="center"/>
    </xf>
    <xf numFmtId="0" fontId="31" fillId="0" borderId="53" xfId="0" applyFont="1" applyBorder="1" applyAlignment="1">
      <alignment horizontal="center"/>
    </xf>
    <xf numFmtId="0" fontId="31" fillId="0" borderId="1" xfId="0" applyFont="1" applyBorder="1" applyAlignment="1">
      <alignment horizontal="left"/>
    </xf>
    <xf numFmtId="0" fontId="31" fillId="0" borderId="2" xfId="0" applyFont="1" applyBorder="1" applyAlignment="1">
      <alignment horizontal="left"/>
    </xf>
    <xf numFmtId="0" fontId="31" fillId="0" borderId="53" xfId="0" applyFont="1" applyBorder="1" applyAlignment="1">
      <alignment horizontal="left"/>
    </xf>
    <xf numFmtId="0" fontId="31" fillId="0" borderId="3" xfId="0" applyFont="1" applyBorder="1" applyAlignment="1">
      <alignment horizontal="left"/>
    </xf>
    <xf numFmtId="0" fontId="31" fillId="0" borderId="62" xfId="0" applyFont="1" applyBorder="1" applyAlignment="1">
      <alignment horizontal="center"/>
    </xf>
    <xf numFmtId="0" fontId="31" fillId="0" borderId="3" xfId="0" applyFont="1" applyBorder="1" applyAlignment="1">
      <alignment horizontal="center"/>
    </xf>
    <xf numFmtId="0" fontId="31" fillId="0" borderId="57" xfId="0" applyFont="1" applyBorder="1" applyAlignment="1">
      <alignment horizontal="center" vertical="center" wrapText="1"/>
    </xf>
    <xf numFmtId="0" fontId="31" fillId="0" borderId="58" xfId="0" applyFont="1" applyBorder="1" applyAlignment="1">
      <alignment horizontal="center" vertical="center" wrapText="1"/>
    </xf>
  </cellXfs>
  <cellStyles count="4">
    <cellStyle name="Comma" xfId="2" builtinId="3"/>
    <cellStyle name="Currency" xfId="3" builtinId="4"/>
    <cellStyle name="Hyperlink" xfId="1" builtinId="8"/>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aqmd.sharepoint.com/CAPP%20Community%20Air%20Protection%20Program/Community%20Assessment%20Section/CATs/Strategies/CERP%20Metric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environmental-justice/ab617-134/south-la/cerp-archive"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3"/>
  <sheetViews>
    <sheetView showGridLines="0" tabSelected="1" topLeftCell="A12" zoomScaleNormal="100" workbookViewId="0"/>
  </sheetViews>
  <sheetFormatPr defaultColWidth="8.7265625" defaultRowHeight="14" x14ac:dyDescent="0.3"/>
  <cols>
    <col min="1" max="1" width="34" style="42" customWidth="1"/>
    <col min="2" max="2" width="9" style="42" customWidth="1"/>
    <col min="3" max="3" width="103.26953125" style="42" customWidth="1"/>
    <col min="4" max="10" width="8.7265625" style="42"/>
    <col min="11" max="11" width="57.26953125" style="42" customWidth="1"/>
    <col min="12" max="16384" width="8.7265625" style="42"/>
  </cols>
  <sheetData>
    <row r="1" spans="1:11" ht="16.5" x14ac:dyDescent="0.3">
      <c r="A1" s="8" t="s">
        <v>0</v>
      </c>
    </row>
    <row r="2" spans="1:11" ht="30" customHeight="1" x14ac:dyDescent="0.3">
      <c r="A2" s="9" t="s">
        <v>1</v>
      </c>
    </row>
    <row r="3" spans="1:11" ht="30" customHeight="1" x14ac:dyDescent="0.3">
      <c r="A3" s="318" t="s">
        <v>2</v>
      </c>
      <c r="B3" s="318"/>
      <c r="C3" s="318"/>
    </row>
    <row r="4" spans="1:11" ht="70.150000000000006" customHeight="1" x14ac:dyDescent="0.3">
      <c r="A4" s="323" t="s">
        <v>3</v>
      </c>
      <c r="B4" s="323"/>
      <c r="C4" s="323"/>
      <c r="D4" s="43"/>
      <c r="E4" s="43"/>
      <c r="F4" s="43"/>
      <c r="G4" s="43"/>
      <c r="H4" s="43"/>
      <c r="I4" s="43"/>
      <c r="J4" s="43"/>
      <c r="K4" s="43"/>
    </row>
    <row r="5" spans="1:11" ht="30" customHeight="1" x14ac:dyDescent="0.3">
      <c r="A5" s="10" t="s">
        <v>4</v>
      </c>
      <c r="B5" s="319" t="s">
        <v>5</v>
      </c>
      <c r="C5" s="319"/>
    </row>
    <row r="6" spans="1:11" x14ac:dyDescent="0.3">
      <c r="A6" s="10" t="s">
        <v>6</v>
      </c>
      <c r="B6" s="324" t="s">
        <v>7</v>
      </c>
      <c r="C6" s="324"/>
    </row>
    <row r="7" spans="1:11" ht="35.25" customHeight="1" x14ac:dyDescent="0.3">
      <c r="A7" s="10" t="s">
        <v>8</v>
      </c>
      <c r="B7" s="319" t="s">
        <v>9</v>
      </c>
      <c r="C7" s="319"/>
    </row>
    <row r="8" spans="1:11" x14ac:dyDescent="0.3">
      <c r="A8" s="42" t="s">
        <v>10</v>
      </c>
      <c r="B8" s="42" t="s">
        <v>11</v>
      </c>
    </row>
    <row r="9" spans="1:11" s="45" customFormat="1" ht="43.9" customHeight="1" x14ac:dyDescent="0.35">
      <c r="A9" s="323" t="s">
        <v>12</v>
      </c>
      <c r="B9" s="323"/>
      <c r="C9" s="323"/>
      <c r="D9" s="44"/>
      <c r="E9" s="44"/>
      <c r="F9" s="44"/>
      <c r="G9" s="44"/>
      <c r="H9" s="44"/>
      <c r="I9" s="44"/>
      <c r="J9" s="44"/>
      <c r="K9" s="44"/>
    </row>
    <row r="10" spans="1:11" ht="31.9" customHeight="1" x14ac:dyDescent="0.3">
      <c r="A10" s="10" t="s">
        <v>13</v>
      </c>
      <c r="B10" s="319" t="s">
        <v>14</v>
      </c>
      <c r="C10" s="319"/>
    </row>
    <row r="11" spans="1:11" x14ac:dyDescent="0.3">
      <c r="A11" s="10"/>
      <c r="B11" s="276"/>
      <c r="C11" s="276"/>
    </row>
    <row r="12" spans="1:11" s="45" customFormat="1" ht="152.25" customHeight="1" x14ac:dyDescent="0.35">
      <c r="A12" s="323" t="s">
        <v>15</v>
      </c>
      <c r="B12" s="323"/>
      <c r="C12" s="323"/>
      <c r="D12" s="44"/>
      <c r="E12" s="44"/>
      <c r="F12" s="44"/>
      <c r="G12" s="44"/>
      <c r="H12" s="44"/>
      <c r="I12" s="44"/>
      <c r="J12" s="44"/>
      <c r="K12" s="44"/>
    </row>
    <row r="13" spans="1:11" x14ac:dyDescent="0.3">
      <c r="A13" s="10"/>
      <c r="B13" s="319"/>
      <c r="C13" s="319"/>
    </row>
    <row r="14" spans="1:11" x14ac:dyDescent="0.3">
      <c r="A14" s="46" t="s">
        <v>16</v>
      </c>
      <c r="B14" s="46"/>
      <c r="C14" s="46"/>
    </row>
    <row r="15" spans="1:11" x14ac:dyDescent="0.3">
      <c r="A15" s="11" t="s">
        <v>17</v>
      </c>
      <c r="B15" s="12"/>
      <c r="C15" s="13"/>
    </row>
    <row r="16" spans="1:11" x14ac:dyDescent="0.3">
      <c r="A16" s="14" t="s">
        <v>18</v>
      </c>
      <c r="B16" s="12"/>
      <c r="C16" s="13"/>
    </row>
    <row r="17" spans="1:4" x14ac:dyDescent="0.3">
      <c r="A17" s="11" t="s">
        <v>19</v>
      </c>
      <c r="B17" s="12"/>
      <c r="C17" s="15"/>
    </row>
    <row r="18" spans="1:4" ht="14.5" x14ac:dyDescent="0.3">
      <c r="A18" s="108" t="s">
        <v>20</v>
      </c>
      <c r="B18" s="12"/>
      <c r="C18" s="15"/>
    </row>
    <row r="19" spans="1:4" x14ac:dyDescent="0.3">
      <c r="A19" s="11" t="s">
        <v>21</v>
      </c>
      <c r="B19" s="12"/>
      <c r="C19" s="13"/>
    </row>
    <row r="20" spans="1:4" ht="14.5" x14ac:dyDescent="0.35">
      <c r="A20" t="s">
        <v>22</v>
      </c>
      <c r="B20" s="12"/>
      <c r="C20" s="13"/>
    </row>
    <row r="21" spans="1:4" x14ac:dyDescent="0.3">
      <c r="A21" s="11" t="s">
        <v>23</v>
      </c>
      <c r="C21" s="15"/>
    </row>
    <row r="22" spans="1:4" ht="14.5" x14ac:dyDescent="0.35">
      <c r="A22" t="s">
        <v>22</v>
      </c>
      <c r="D22" s="16"/>
    </row>
    <row r="23" spans="1:4" x14ac:dyDescent="0.3">
      <c r="A23" s="11" t="s">
        <v>24</v>
      </c>
      <c r="D23" s="16"/>
    </row>
    <row r="24" spans="1:4" ht="14.5" x14ac:dyDescent="0.35">
      <c r="A24" t="s">
        <v>22</v>
      </c>
      <c r="B24" s="17"/>
      <c r="C24" s="18"/>
      <c r="D24" s="16"/>
    </row>
    <row r="25" spans="1:4" ht="25.5" customHeight="1" x14ac:dyDescent="0.3">
      <c r="A25" s="48" t="s">
        <v>25</v>
      </c>
      <c r="B25" s="19" t="s">
        <v>26</v>
      </c>
      <c r="C25" s="20"/>
      <c r="D25" s="16"/>
    </row>
    <row r="26" spans="1:4" ht="14.5" thickBot="1" x14ac:dyDescent="0.35">
      <c r="A26" s="47"/>
      <c r="B26" s="17"/>
      <c r="C26" s="18"/>
      <c r="D26" s="16"/>
    </row>
    <row r="27" spans="1:4" x14ac:dyDescent="0.3">
      <c r="A27" s="21" t="s">
        <v>27</v>
      </c>
      <c r="B27" s="22" t="s">
        <v>28</v>
      </c>
      <c r="C27" s="23" t="s">
        <v>29</v>
      </c>
    </row>
    <row r="28" spans="1:4" x14ac:dyDescent="0.3">
      <c r="A28" s="24">
        <v>44725</v>
      </c>
      <c r="B28" s="25">
        <v>1</v>
      </c>
      <c r="C28" s="26" t="s">
        <v>30</v>
      </c>
    </row>
    <row r="29" spans="1:4" x14ac:dyDescent="0.3">
      <c r="A29" s="320" t="s">
        <v>31</v>
      </c>
      <c r="B29" s="321"/>
      <c r="C29" s="322"/>
    </row>
    <row r="30" spans="1:4" x14ac:dyDescent="0.3">
      <c r="A30" s="27" t="s">
        <v>32</v>
      </c>
      <c r="B30" s="28"/>
      <c r="C30" s="29"/>
    </row>
    <row r="31" spans="1:4" x14ac:dyDescent="0.3">
      <c r="A31" s="27" t="s">
        <v>33</v>
      </c>
      <c r="B31" s="28"/>
      <c r="C31" s="29"/>
    </row>
    <row r="32" spans="1:4" x14ac:dyDescent="0.3">
      <c r="A32" s="27" t="s">
        <v>34</v>
      </c>
      <c r="B32" s="28"/>
      <c r="C32" s="29"/>
    </row>
    <row r="33" spans="1:3" ht="14.5" thickBot="1" x14ac:dyDescent="0.35">
      <c r="A33" s="30" t="s">
        <v>35</v>
      </c>
      <c r="B33" s="31"/>
      <c r="C33" s="32"/>
    </row>
  </sheetData>
  <mergeCells count="10">
    <mergeCell ref="A3:C3"/>
    <mergeCell ref="B10:C10"/>
    <mergeCell ref="B13:C13"/>
    <mergeCell ref="A29:C29"/>
    <mergeCell ref="A9:C9"/>
    <mergeCell ref="A4:C4"/>
    <mergeCell ref="B5:C5"/>
    <mergeCell ref="B6:C6"/>
    <mergeCell ref="B7:C7"/>
    <mergeCell ref="A12:C12"/>
  </mergeCells>
  <hyperlinks>
    <hyperlink ref="A16" r:id="rId1" xr:uid="{00000000-0004-0000-0000-000000000000}"/>
    <hyperlink ref="B25" r:id="rId2" display="mailto:CommunityAir@arb.ca.gov" xr:uid="{00000000-0004-0000-0000-000002000000}"/>
    <hyperlink ref="A18" r:id="rId3" xr:uid="{3AF10730-1665-4E18-87DC-25917F7E28C4}"/>
  </hyperlinks>
  <pageMargins left="0.25" right="0.25" top="0.75" bottom="0.75" header="0.3" footer="0.3"/>
  <pageSetup scale="80"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A4DD-8195-41AD-9358-B21626DA734D}">
  <sheetPr>
    <tabColor rgb="FF00B0F0"/>
  </sheetPr>
  <dimension ref="A1:AC14"/>
  <sheetViews>
    <sheetView showGridLines="0" zoomScale="80" zoomScaleNormal="80" zoomScaleSheetLayoutView="50" workbookViewId="0">
      <pane xSplit="1" ySplit="6" topLeftCell="D9" activePane="bottomRight" state="frozen"/>
      <selection pane="topRight" activeCell="A7" sqref="A7:A18"/>
      <selection pane="bottomLeft" activeCell="A7" sqref="A7:A18"/>
      <selection pane="bottomRight" activeCell="AC14" sqref="AC14"/>
    </sheetView>
  </sheetViews>
  <sheetFormatPr defaultColWidth="9.26953125" defaultRowHeight="12.5" x14ac:dyDescent="0.25"/>
  <cols>
    <col min="1" max="1" width="8.54296875" style="122" customWidth="1"/>
    <col min="2" max="2" width="6.54296875" style="136" customWidth="1"/>
    <col min="3" max="5" width="30.54296875" style="122" customWidth="1"/>
    <col min="6" max="6" width="12.54296875" style="122" customWidth="1"/>
    <col min="7" max="7" width="42.81640625" style="122" customWidth="1"/>
    <col min="8" max="11" width="14.54296875" style="122" customWidth="1"/>
    <col min="12" max="12" width="15.54296875" style="122" customWidth="1"/>
    <col min="13" max="13" width="10.54296875" style="122" customWidth="1"/>
    <col min="14" max="14" width="14.54296875" style="122" customWidth="1"/>
    <col min="15" max="15" width="12.54296875" style="122" customWidth="1"/>
    <col min="16" max="16" width="10.54296875" style="122" customWidth="1"/>
    <col min="17" max="19" width="12.54296875" style="122" customWidth="1"/>
    <col min="20" max="20" width="10.54296875" style="122" customWidth="1"/>
    <col min="21" max="21" width="15.54296875" style="122" customWidth="1"/>
    <col min="22" max="22" width="12.54296875" style="122" customWidth="1"/>
    <col min="23" max="23" width="14.54296875" style="122" customWidth="1"/>
    <col min="24" max="25" width="12.54296875" style="122" customWidth="1"/>
    <col min="26" max="26" width="14.54296875" style="122" customWidth="1"/>
    <col min="27" max="27" width="18.54296875" style="122" customWidth="1"/>
    <col min="28" max="29" width="40.54296875" style="122" customWidth="1"/>
    <col min="30" max="16384" width="9.26953125" style="122"/>
  </cols>
  <sheetData>
    <row r="1" spans="1:29" ht="20" x14ac:dyDescent="0.25">
      <c r="A1" s="120" t="s">
        <v>0</v>
      </c>
      <c r="B1" s="121"/>
      <c r="F1" s="123"/>
      <c r="G1" s="123" t="s">
        <v>37</v>
      </c>
      <c r="H1" s="123"/>
      <c r="I1" s="123"/>
      <c r="J1" s="123"/>
      <c r="K1" s="123"/>
      <c r="L1" s="123"/>
      <c r="N1" s="123"/>
      <c r="T1" s="123"/>
      <c r="V1" s="123"/>
      <c r="W1" s="123"/>
      <c r="Y1" s="123"/>
      <c r="AA1" s="123"/>
    </row>
    <row r="2" spans="1:29" ht="20" x14ac:dyDescent="0.25">
      <c r="A2" s="124" t="s">
        <v>238</v>
      </c>
      <c r="B2" s="121"/>
      <c r="L2" s="123"/>
      <c r="N2" s="123"/>
      <c r="T2" s="123"/>
      <c r="V2" s="123"/>
      <c r="W2" s="123"/>
      <c r="Y2" s="123"/>
      <c r="AA2" s="123"/>
    </row>
    <row r="3" spans="1:29" ht="16.5" x14ac:dyDescent="0.25">
      <c r="A3" s="125" t="s">
        <v>239</v>
      </c>
      <c r="B3" s="125"/>
    </row>
    <row r="4" spans="1:29" ht="17" thickBot="1" x14ac:dyDescent="0.3">
      <c r="A4" s="126" t="s">
        <v>40</v>
      </c>
      <c r="B4" s="127"/>
      <c r="C4" s="128"/>
      <c r="D4" s="128"/>
      <c r="E4" s="128"/>
      <c r="F4" s="128"/>
      <c r="G4" s="129"/>
      <c r="H4" s="129"/>
      <c r="I4" s="129"/>
      <c r="J4" s="129"/>
      <c r="K4" s="129"/>
      <c r="L4" s="129"/>
      <c r="M4" s="129"/>
      <c r="N4" s="129"/>
      <c r="O4" s="129"/>
      <c r="P4" s="129"/>
      <c r="Q4" s="129"/>
      <c r="R4" s="129"/>
      <c r="S4" s="129"/>
      <c r="T4" s="129"/>
      <c r="U4" s="129"/>
      <c r="V4" s="129"/>
      <c r="W4" s="129"/>
      <c r="X4" s="129"/>
      <c r="Y4" s="129"/>
      <c r="Z4" s="129"/>
      <c r="AB4" s="129"/>
    </row>
    <row r="5" spans="1:29" ht="26.5" thickBot="1" x14ac:dyDescent="0.35">
      <c r="A5" s="130"/>
      <c r="B5" s="130"/>
      <c r="C5" s="131"/>
      <c r="D5" s="130"/>
      <c r="E5" s="130"/>
      <c r="F5" s="130"/>
      <c r="H5" s="349" t="s">
        <v>240</v>
      </c>
      <c r="I5" s="351"/>
      <c r="J5" s="351"/>
      <c r="K5" s="350"/>
      <c r="L5" s="353" t="s">
        <v>241</v>
      </c>
      <c r="M5" s="354"/>
      <c r="N5" s="355"/>
      <c r="O5" s="356" t="s">
        <v>242</v>
      </c>
      <c r="P5" s="357"/>
      <c r="Q5" s="357"/>
      <c r="R5" s="357"/>
      <c r="S5" s="359"/>
      <c r="T5" s="360" t="s">
        <v>243</v>
      </c>
      <c r="U5" s="354"/>
      <c r="V5" s="361"/>
      <c r="W5" s="353" t="s">
        <v>244</v>
      </c>
      <c r="X5" s="361"/>
      <c r="Y5" s="353" t="s">
        <v>245</v>
      </c>
      <c r="Z5" s="361"/>
      <c r="AA5" s="141" t="s">
        <v>45</v>
      </c>
      <c r="AB5" s="349" t="s">
        <v>46</v>
      </c>
      <c r="AC5" s="350"/>
    </row>
    <row r="6" spans="1:29" ht="95.5" x14ac:dyDescent="0.3">
      <c r="A6" s="145" t="s">
        <v>246</v>
      </c>
      <c r="B6" s="146" t="s">
        <v>247</v>
      </c>
      <c r="C6" s="147" t="s">
        <v>331</v>
      </c>
      <c r="D6" s="147" t="s">
        <v>332</v>
      </c>
      <c r="E6" s="147" t="s">
        <v>250</v>
      </c>
      <c r="F6" s="147" t="s">
        <v>251</v>
      </c>
      <c r="G6" s="148" t="s">
        <v>67</v>
      </c>
      <c r="H6" s="137" t="s">
        <v>135</v>
      </c>
      <c r="I6" s="138" t="s">
        <v>136</v>
      </c>
      <c r="J6" s="138" t="s">
        <v>137</v>
      </c>
      <c r="K6" s="139" t="s">
        <v>138</v>
      </c>
      <c r="L6" s="137" t="s">
        <v>252</v>
      </c>
      <c r="M6" s="138" t="s">
        <v>253</v>
      </c>
      <c r="N6" s="243" t="s">
        <v>254</v>
      </c>
      <c r="O6" s="137" t="s">
        <v>255</v>
      </c>
      <c r="P6" s="138" t="s">
        <v>256</v>
      </c>
      <c r="Q6" s="138" t="s">
        <v>257</v>
      </c>
      <c r="R6" s="138" t="s">
        <v>258</v>
      </c>
      <c r="S6" s="139" t="s">
        <v>259</v>
      </c>
      <c r="T6" s="257" t="s">
        <v>260</v>
      </c>
      <c r="U6" s="138" t="s">
        <v>261</v>
      </c>
      <c r="V6" s="139" t="s">
        <v>262</v>
      </c>
      <c r="W6" s="137" t="s">
        <v>263</v>
      </c>
      <c r="X6" s="139" t="s">
        <v>264</v>
      </c>
      <c r="Y6" s="137" t="s">
        <v>265</v>
      </c>
      <c r="Z6" s="139" t="s">
        <v>266</v>
      </c>
      <c r="AA6" s="142" t="s">
        <v>68</v>
      </c>
      <c r="AB6" s="143" t="s">
        <v>267</v>
      </c>
      <c r="AC6" s="144" t="s">
        <v>268</v>
      </c>
    </row>
    <row r="7" spans="1:29" ht="233.65" customHeight="1" x14ac:dyDescent="0.25">
      <c r="A7" s="149" t="s">
        <v>269</v>
      </c>
      <c r="B7" s="135" t="s">
        <v>333</v>
      </c>
      <c r="C7" s="132" t="s">
        <v>426</v>
      </c>
      <c r="D7" s="132" t="s">
        <v>334</v>
      </c>
      <c r="E7" s="133" t="s">
        <v>427</v>
      </c>
      <c r="F7" s="132" t="s">
        <v>428</v>
      </c>
      <c r="G7" s="287" t="s">
        <v>299</v>
      </c>
      <c r="H7" s="282" t="s">
        <v>273</v>
      </c>
      <c r="I7" s="296"/>
      <c r="J7" s="233"/>
      <c r="K7" s="240"/>
      <c r="L7" s="259" t="s">
        <v>274</v>
      </c>
      <c r="M7" s="252" t="s">
        <v>274</v>
      </c>
      <c r="N7" s="264" t="s">
        <v>274</v>
      </c>
      <c r="O7" s="259" t="s">
        <v>274</v>
      </c>
      <c r="P7" s="252" t="s">
        <v>274</v>
      </c>
      <c r="Q7" s="252" t="s">
        <v>274</v>
      </c>
      <c r="R7" s="252" t="s">
        <v>274</v>
      </c>
      <c r="S7" s="260" t="s">
        <v>274</v>
      </c>
      <c r="T7" s="258" t="s">
        <v>274</v>
      </c>
      <c r="U7" s="252" t="s">
        <v>274</v>
      </c>
      <c r="V7" s="264" t="s">
        <v>274</v>
      </c>
      <c r="W7" s="259" t="s">
        <v>274</v>
      </c>
      <c r="X7" s="264" t="s">
        <v>274</v>
      </c>
      <c r="Y7" s="259" t="s">
        <v>274</v>
      </c>
      <c r="Z7" s="264" t="s">
        <v>274</v>
      </c>
      <c r="AA7" s="267" t="s">
        <v>274</v>
      </c>
      <c r="AB7" s="221" t="s">
        <v>376</v>
      </c>
      <c r="AC7" s="248" t="s">
        <v>275</v>
      </c>
    </row>
    <row r="8" spans="1:29" ht="163.15" customHeight="1" x14ac:dyDescent="0.25">
      <c r="A8" s="153" t="s">
        <v>276</v>
      </c>
      <c r="B8" s="154" t="s">
        <v>429</v>
      </c>
      <c r="C8" s="155" t="s">
        <v>335</v>
      </c>
      <c r="D8" s="155" t="s">
        <v>336</v>
      </c>
      <c r="E8" s="156" t="s">
        <v>337</v>
      </c>
      <c r="F8" s="155" t="s">
        <v>298</v>
      </c>
      <c r="G8" s="288" t="s">
        <v>430</v>
      </c>
      <c r="H8" s="297"/>
      <c r="I8" s="236" t="s">
        <v>273</v>
      </c>
      <c r="J8" s="250"/>
      <c r="K8" s="251"/>
      <c r="L8" s="259" t="s">
        <v>274</v>
      </c>
      <c r="M8" s="252" t="s">
        <v>274</v>
      </c>
      <c r="N8" s="264" t="s">
        <v>274</v>
      </c>
      <c r="O8" s="259" t="s">
        <v>274</v>
      </c>
      <c r="P8" s="252" t="s">
        <v>274</v>
      </c>
      <c r="Q8" s="252" t="s">
        <v>274</v>
      </c>
      <c r="R8" s="252" t="s">
        <v>274</v>
      </c>
      <c r="S8" s="260" t="s">
        <v>274</v>
      </c>
      <c r="T8" s="258" t="s">
        <v>274</v>
      </c>
      <c r="U8" s="252" t="s">
        <v>274</v>
      </c>
      <c r="V8" s="264" t="s">
        <v>274</v>
      </c>
      <c r="W8" s="259" t="s">
        <v>274</v>
      </c>
      <c r="X8" s="264" t="s">
        <v>274</v>
      </c>
      <c r="Y8" s="259" t="s">
        <v>274</v>
      </c>
      <c r="Z8" s="264" t="s">
        <v>274</v>
      </c>
      <c r="AA8" s="267" t="s">
        <v>274</v>
      </c>
      <c r="AB8" s="221" t="s">
        <v>445</v>
      </c>
      <c r="AC8" s="248" t="s">
        <v>275</v>
      </c>
    </row>
    <row r="9" spans="1:29" ht="290.64999999999998" customHeight="1" x14ac:dyDescent="0.25">
      <c r="A9" s="153" t="s">
        <v>139</v>
      </c>
      <c r="B9" s="154" t="s">
        <v>429</v>
      </c>
      <c r="C9" s="155" t="s">
        <v>431</v>
      </c>
      <c r="D9" s="155" t="s">
        <v>300</v>
      </c>
      <c r="E9" s="156" t="s">
        <v>432</v>
      </c>
      <c r="F9" s="155" t="s">
        <v>433</v>
      </c>
      <c r="G9" s="287" t="s">
        <v>299</v>
      </c>
      <c r="H9" s="282" t="s">
        <v>273</v>
      </c>
      <c r="I9" s="298"/>
      <c r="J9" s="250"/>
      <c r="K9" s="251"/>
      <c r="L9" s="259" t="s">
        <v>274</v>
      </c>
      <c r="M9" s="252" t="s">
        <v>274</v>
      </c>
      <c r="N9" s="264" t="s">
        <v>274</v>
      </c>
      <c r="O9" s="259" t="s">
        <v>274</v>
      </c>
      <c r="P9" s="252" t="s">
        <v>274</v>
      </c>
      <c r="Q9" s="252" t="s">
        <v>274</v>
      </c>
      <c r="R9" s="252" t="s">
        <v>274</v>
      </c>
      <c r="S9" s="260" t="s">
        <v>274</v>
      </c>
      <c r="T9" s="258" t="s">
        <v>274</v>
      </c>
      <c r="U9" s="252" t="s">
        <v>274</v>
      </c>
      <c r="V9" s="264" t="s">
        <v>274</v>
      </c>
      <c r="W9" s="259" t="s">
        <v>274</v>
      </c>
      <c r="X9" s="264" t="s">
        <v>274</v>
      </c>
      <c r="Y9" s="259" t="s">
        <v>274</v>
      </c>
      <c r="Z9" s="264" t="s">
        <v>274</v>
      </c>
      <c r="AA9" s="267" t="s">
        <v>274</v>
      </c>
      <c r="AB9" s="221" t="s">
        <v>376</v>
      </c>
      <c r="AC9" s="248" t="s">
        <v>275</v>
      </c>
    </row>
    <row r="10" spans="1:29" ht="199.15" customHeight="1" x14ac:dyDescent="0.25">
      <c r="A10" s="153" t="s">
        <v>280</v>
      </c>
      <c r="B10" s="154" t="s">
        <v>434</v>
      </c>
      <c r="C10" s="155" t="s">
        <v>338</v>
      </c>
      <c r="D10" s="155" t="s">
        <v>339</v>
      </c>
      <c r="E10" s="156" t="s">
        <v>340</v>
      </c>
      <c r="F10" s="155" t="s">
        <v>318</v>
      </c>
      <c r="G10" s="288" t="s">
        <v>435</v>
      </c>
      <c r="H10" s="297"/>
      <c r="I10" s="236" t="s">
        <v>273</v>
      </c>
      <c r="J10" s="250"/>
      <c r="K10" s="251"/>
      <c r="L10" s="259" t="s">
        <v>274</v>
      </c>
      <c r="M10" s="252" t="s">
        <v>274</v>
      </c>
      <c r="N10" s="264" t="s">
        <v>274</v>
      </c>
      <c r="O10" s="259" t="s">
        <v>274</v>
      </c>
      <c r="P10" s="252" t="s">
        <v>274</v>
      </c>
      <c r="Q10" s="252" t="s">
        <v>274</v>
      </c>
      <c r="R10" s="252" t="s">
        <v>274</v>
      </c>
      <c r="S10" s="260" t="s">
        <v>274</v>
      </c>
      <c r="T10" s="258" t="s">
        <v>274</v>
      </c>
      <c r="U10" s="252" t="s">
        <v>274</v>
      </c>
      <c r="V10" s="264" t="s">
        <v>274</v>
      </c>
      <c r="W10" s="259" t="s">
        <v>274</v>
      </c>
      <c r="X10" s="264" t="s">
        <v>274</v>
      </c>
      <c r="Y10" s="259" t="s">
        <v>274</v>
      </c>
      <c r="Z10" s="264" t="s">
        <v>274</v>
      </c>
      <c r="AA10" s="267" t="s">
        <v>274</v>
      </c>
      <c r="AB10" s="221" t="s">
        <v>446</v>
      </c>
      <c r="AC10" s="248" t="s">
        <v>275</v>
      </c>
    </row>
    <row r="11" spans="1:29" ht="87.5" x14ac:dyDescent="0.25">
      <c r="A11" s="153" t="s">
        <v>282</v>
      </c>
      <c r="B11" s="154" t="s">
        <v>434</v>
      </c>
      <c r="C11" s="155" t="s">
        <v>436</v>
      </c>
      <c r="D11" s="155" t="s">
        <v>341</v>
      </c>
      <c r="E11" s="156" t="s">
        <v>342</v>
      </c>
      <c r="F11" s="155" t="s">
        <v>298</v>
      </c>
      <c r="G11" s="287" t="s">
        <v>299</v>
      </c>
      <c r="H11" s="282" t="s">
        <v>273</v>
      </c>
      <c r="I11" s="298"/>
      <c r="J11" s="250"/>
      <c r="K11" s="251"/>
      <c r="L11" s="259" t="s">
        <v>274</v>
      </c>
      <c r="M11" s="252" t="s">
        <v>274</v>
      </c>
      <c r="N11" s="264" t="s">
        <v>274</v>
      </c>
      <c r="O11" s="259" t="s">
        <v>274</v>
      </c>
      <c r="P11" s="252" t="s">
        <v>274</v>
      </c>
      <c r="Q11" s="252" t="s">
        <v>274</v>
      </c>
      <c r="R11" s="252" t="s">
        <v>274</v>
      </c>
      <c r="S11" s="260" t="s">
        <v>274</v>
      </c>
      <c r="T11" s="258" t="s">
        <v>274</v>
      </c>
      <c r="U11" s="252" t="s">
        <v>274</v>
      </c>
      <c r="V11" s="264" t="s">
        <v>274</v>
      </c>
      <c r="W11" s="259" t="s">
        <v>274</v>
      </c>
      <c r="X11" s="264" t="s">
        <v>274</v>
      </c>
      <c r="Y11" s="259" t="s">
        <v>274</v>
      </c>
      <c r="Z11" s="264" t="s">
        <v>274</v>
      </c>
      <c r="AA11" s="267" t="s">
        <v>274</v>
      </c>
      <c r="AB11" s="221" t="s">
        <v>376</v>
      </c>
      <c r="AC11" s="248" t="s">
        <v>275</v>
      </c>
    </row>
    <row r="12" spans="1:29" ht="175" x14ac:dyDescent="0.25">
      <c r="A12" s="153" t="s">
        <v>288</v>
      </c>
      <c r="B12" s="154" t="s">
        <v>440</v>
      </c>
      <c r="C12" s="155" t="s">
        <v>437</v>
      </c>
      <c r="D12" s="155" t="s">
        <v>438</v>
      </c>
      <c r="E12" s="156" t="s">
        <v>439</v>
      </c>
      <c r="F12" s="155" t="s">
        <v>298</v>
      </c>
      <c r="G12" s="287" t="s">
        <v>299</v>
      </c>
      <c r="H12" s="282" t="s">
        <v>273</v>
      </c>
      <c r="I12" s="298"/>
      <c r="J12" s="250"/>
      <c r="K12" s="251"/>
      <c r="L12" s="259" t="s">
        <v>274</v>
      </c>
      <c r="M12" s="252" t="s">
        <v>274</v>
      </c>
      <c r="N12" s="264" t="s">
        <v>274</v>
      </c>
      <c r="O12" s="259" t="s">
        <v>274</v>
      </c>
      <c r="P12" s="252" t="s">
        <v>274</v>
      </c>
      <c r="Q12" s="252" t="s">
        <v>274</v>
      </c>
      <c r="R12" s="252" t="s">
        <v>274</v>
      </c>
      <c r="S12" s="260" t="s">
        <v>274</v>
      </c>
      <c r="T12" s="258" t="s">
        <v>274</v>
      </c>
      <c r="U12" s="252" t="s">
        <v>274</v>
      </c>
      <c r="V12" s="264" t="s">
        <v>274</v>
      </c>
      <c r="W12" s="259" t="s">
        <v>274</v>
      </c>
      <c r="X12" s="264" t="s">
        <v>274</v>
      </c>
      <c r="Y12" s="259" t="s">
        <v>274</v>
      </c>
      <c r="Z12" s="264" t="s">
        <v>274</v>
      </c>
      <c r="AA12" s="267" t="s">
        <v>274</v>
      </c>
      <c r="AB12" s="221" t="s">
        <v>376</v>
      </c>
      <c r="AC12" s="248" t="s">
        <v>275</v>
      </c>
    </row>
    <row r="13" spans="1:29" ht="215.25" customHeight="1" thickBot="1" x14ac:dyDescent="0.3">
      <c r="A13" s="150" t="s">
        <v>307</v>
      </c>
      <c r="B13" s="151" t="s">
        <v>440</v>
      </c>
      <c r="C13" s="152" t="s">
        <v>441</v>
      </c>
      <c r="D13" s="152" t="s">
        <v>442</v>
      </c>
      <c r="E13" s="140" t="s">
        <v>343</v>
      </c>
      <c r="F13" s="152" t="s">
        <v>326</v>
      </c>
      <c r="G13" s="289" t="s">
        <v>475</v>
      </c>
      <c r="H13" s="299"/>
      <c r="I13" s="300" t="s">
        <v>273</v>
      </c>
      <c r="J13" s="241"/>
      <c r="K13" s="242"/>
      <c r="L13" s="261" t="s">
        <v>274</v>
      </c>
      <c r="M13" s="262" t="s">
        <v>274</v>
      </c>
      <c r="N13" s="265" t="s">
        <v>274</v>
      </c>
      <c r="O13" s="261" t="s">
        <v>274</v>
      </c>
      <c r="P13" s="262" t="s">
        <v>274</v>
      </c>
      <c r="Q13" s="262" t="s">
        <v>274</v>
      </c>
      <c r="R13" s="262" t="s">
        <v>274</v>
      </c>
      <c r="S13" s="263" t="s">
        <v>274</v>
      </c>
      <c r="T13" s="269" t="s">
        <v>274</v>
      </c>
      <c r="U13" s="262" t="s">
        <v>274</v>
      </c>
      <c r="V13" s="265" t="s">
        <v>274</v>
      </c>
      <c r="W13" s="301" t="s">
        <v>448</v>
      </c>
      <c r="X13" s="302" t="s">
        <v>444</v>
      </c>
      <c r="Y13" s="303" t="s">
        <v>344</v>
      </c>
      <c r="Z13" s="304" t="s">
        <v>345</v>
      </c>
      <c r="AA13" s="305" t="s">
        <v>443</v>
      </c>
      <c r="AB13" s="239" t="s">
        <v>447</v>
      </c>
      <c r="AC13" s="248" t="s">
        <v>275</v>
      </c>
    </row>
    <row r="14" spans="1:29" x14ac:dyDescent="0.25">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C0F5-57E9-447E-9CB0-8CF2A283A4F0}">
  <sheetPr>
    <tabColor rgb="FF00B0F0"/>
  </sheetPr>
  <dimension ref="A1:AC16"/>
  <sheetViews>
    <sheetView showGridLines="0" zoomScale="85" zoomScaleNormal="85" zoomScaleSheetLayoutView="50" workbookViewId="0">
      <pane xSplit="1" ySplit="6" topLeftCell="D7" activePane="bottomRight" state="frozen"/>
      <selection pane="topRight" activeCell="A7" sqref="A7:A18"/>
      <selection pane="bottomLeft" activeCell="A7" sqref="A7:A18"/>
      <selection pane="bottomRight" activeCell="G7" sqref="G7"/>
    </sheetView>
  </sheetViews>
  <sheetFormatPr defaultColWidth="9.26953125" defaultRowHeight="12.5" x14ac:dyDescent="0.25"/>
  <cols>
    <col min="1" max="1" width="8.54296875" style="122" customWidth="1"/>
    <col min="2" max="2" width="6.54296875" style="136" customWidth="1"/>
    <col min="3" max="3" width="46.7265625" style="122" customWidth="1"/>
    <col min="4" max="5" width="30.54296875" style="122" customWidth="1"/>
    <col min="6" max="6" width="12.54296875" style="122" customWidth="1"/>
    <col min="7" max="7" width="52.81640625" style="122" customWidth="1"/>
    <col min="8" max="11" width="14.54296875" style="122" customWidth="1"/>
    <col min="12" max="12" width="15.54296875" style="122" customWidth="1"/>
    <col min="13" max="13" width="13.26953125" style="122" customWidth="1"/>
    <col min="14" max="14" width="14.54296875" style="122" customWidth="1"/>
    <col min="15" max="15" width="12.54296875" style="122" customWidth="1"/>
    <col min="16" max="16" width="10.54296875" style="122" customWidth="1"/>
    <col min="17" max="17" width="16.81640625" style="122" customWidth="1"/>
    <col min="18" max="19" width="12.54296875" style="122" customWidth="1"/>
    <col min="20" max="20" width="10.54296875" style="122" customWidth="1"/>
    <col min="21" max="21" width="15.54296875" style="122" customWidth="1"/>
    <col min="22" max="22" width="12.54296875" style="122" customWidth="1"/>
    <col min="23" max="23" width="14.54296875" style="122" customWidth="1"/>
    <col min="24" max="25" width="12.54296875" style="122" customWidth="1"/>
    <col min="26" max="26" width="14.54296875" style="122" customWidth="1"/>
    <col min="27" max="27" width="18.54296875" style="122" customWidth="1"/>
    <col min="28" max="29" width="40.54296875" style="122" customWidth="1"/>
    <col min="30" max="16384" width="9.26953125" style="122"/>
  </cols>
  <sheetData>
    <row r="1" spans="1:29" ht="20" x14ac:dyDescent="0.25">
      <c r="A1" s="120" t="s">
        <v>0</v>
      </c>
      <c r="B1" s="121"/>
      <c r="F1" s="123"/>
      <c r="G1" s="123" t="s">
        <v>37</v>
      </c>
      <c r="H1" s="123"/>
      <c r="I1" s="123"/>
      <c r="J1" s="123"/>
      <c r="K1" s="123"/>
      <c r="L1" s="123"/>
      <c r="N1" s="123"/>
      <c r="T1" s="123"/>
      <c r="V1" s="123"/>
      <c r="W1" s="123"/>
      <c r="Y1" s="123"/>
      <c r="AA1" s="123"/>
    </row>
    <row r="2" spans="1:29" ht="20" x14ac:dyDescent="0.25">
      <c r="A2" s="124" t="s">
        <v>238</v>
      </c>
      <c r="B2" s="121"/>
      <c r="L2" s="123"/>
      <c r="N2" s="123"/>
      <c r="T2" s="123"/>
      <c r="V2" s="123"/>
      <c r="W2" s="123"/>
      <c r="Y2" s="123"/>
      <c r="AA2" s="123"/>
    </row>
    <row r="3" spans="1:29" ht="16.5" x14ac:dyDescent="0.25">
      <c r="A3" s="125" t="s">
        <v>239</v>
      </c>
      <c r="B3" s="125"/>
    </row>
    <row r="4" spans="1:29" ht="17" thickBot="1" x14ac:dyDescent="0.3">
      <c r="A4" s="126" t="s">
        <v>40</v>
      </c>
      <c r="B4" s="127"/>
      <c r="C4" s="128"/>
      <c r="D4" s="128"/>
      <c r="E4" s="128"/>
      <c r="F4" s="128"/>
      <c r="G4" s="129"/>
      <c r="H4" s="129"/>
      <c r="I4" s="129"/>
      <c r="J4" s="129"/>
      <c r="K4" s="129"/>
      <c r="L4" s="129"/>
      <c r="M4" s="129"/>
      <c r="N4" s="129"/>
      <c r="O4" s="129"/>
      <c r="P4" s="129"/>
      <c r="Q4" s="129"/>
      <c r="R4" s="129"/>
      <c r="S4" s="129"/>
      <c r="T4" s="129"/>
      <c r="U4" s="129"/>
      <c r="V4" s="129"/>
      <c r="W4" s="129"/>
      <c r="X4" s="129"/>
      <c r="Y4" s="129"/>
      <c r="Z4" s="129"/>
      <c r="AB4" s="129"/>
    </row>
    <row r="5" spans="1:29" ht="37.5" customHeight="1" thickBot="1" x14ac:dyDescent="0.35">
      <c r="A5" s="130"/>
      <c r="B5" s="130"/>
      <c r="C5" s="131"/>
      <c r="D5" s="130"/>
      <c r="E5" s="130"/>
      <c r="F5" s="130"/>
      <c r="H5" s="349" t="s">
        <v>240</v>
      </c>
      <c r="I5" s="351"/>
      <c r="J5" s="351"/>
      <c r="K5" s="350"/>
      <c r="L5" s="353" t="s">
        <v>241</v>
      </c>
      <c r="M5" s="354"/>
      <c r="N5" s="361"/>
      <c r="O5" s="356" t="s">
        <v>242</v>
      </c>
      <c r="P5" s="357"/>
      <c r="Q5" s="357"/>
      <c r="R5" s="357"/>
      <c r="S5" s="359"/>
      <c r="T5" s="353" t="s">
        <v>243</v>
      </c>
      <c r="U5" s="354"/>
      <c r="V5" s="361"/>
      <c r="W5" s="353" t="s">
        <v>244</v>
      </c>
      <c r="X5" s="361"/>
      <c r="Y5" s="353" t="s">
        <v>245</v>
      </c>
      <c r="Z5" s="361"/>
      <c r="AA5" s="141" t="s">
        <v>45</v>
      </c>
      <c r="AB5" s="362" t="s">
        <v>46</v>
      </c>
      <c r="AC5" s="363"/>
    </row>
    <row r="6" spans="1:29" ht="95.5" x14ac:dyDescent="0.3">
      <c r="A6" s="145" t="s">
        <v>246</v>
      </c>
      <c r="B6" s="146" t="s">
        <v>247</v>
      </c>
      <c r="C6" s="147" t="s">
        <v>346</v>
      </c>
      <c r="D6" s="147" t="s">
        <v>347</v>
      </c>
      <c r="E6" s="147" t="s">
        <v>250</v>
      </c>
      <c r="F6" s="147" t="s">
        <v>251</v>
      </c>
      <c r="G6" s="222" t="s">
        <v>67</v>
      </c>
      <c r="H6" s="137" t="s">
        <v>135</v>
      </c>
      <c r="I6" s="138" t="s">
        <v>136</v>
      </c>
      <c r="J6" s="138" t="s">
        <v>137</v>
      </c>
      <c r="K6" s="139" t="s">
        <v>138</v>
      </c>
      <c r="L6" s="137" t="s">
        <v>252</v>
      </c>
      <c r="M6" s="138" t="s">
        <v>253</v>
      </c>
      <c r="N6" s="139" t="s">
        <v>254</v>
      </c>
      <c r="O6" s="137" t="s">
        <v>255</v>
      </c>
      <c r="P6" s="138" t="s">
        <v>256</v>
      </c>
      <c r="Q6" s="138" t="s">
        <v>257</v>
      </c>
      <c r="R6" s="138" t="s">
        <v>258</v>
      </c>
      <c r="S6" s="139" t="s">
        <v>259</v>
      </c>
      <c r="T6" s="137" t="s">
        <v>260</v>
      </c>
      <c r="U6" s="138" t="s">
        <v>261</v>
      </c>
      <c r="V6" s="139" t="s">
        <v>262</v>
      </c>
      <c r="W6" s="137" t="s">
        <v>263</v>
      </c>
      <c r="X6" s="139" t="s">
        <v>264</v>
      </c>
      <c r="Y6" s="272" t="s">
        <v>265</v>
      </c>
      <c r="Z6" s="273" t="s">
        <v>266</v>
      </c>
      <c r="AA6" s="142" t="s">
        <v>68</v>
      </c>
      <c r="AB6" s="226" t="s">
        <v>267</v>
      </c>
      <c r="AC6" s="224" t="s">
        <v>268</v>
      </c>
    </row>
    <row r="7" spans="1:29" ht="276.75" customHeight="1" x14ac:dyDescent="0.25">
      <c r="A7" s="149" t="s">
        <v>269</v>
      </c>
      <c r="B7" s="135" t="s">
        <v>460</v>
      </c>
      <c r="C7" s="132" t="s">
        <v>461</v>
      </c>
      <c r="D7" s="132" t="s">
        <v>348</v>
      </c>
      <c r="E7" s="133" t="s">
        <v>462</v>
      </c>
      <c r="F7" s="132" t="s">
        <v>463</v>
      </c>
      <c r="G7" s="312" t="s">
        <v>449</v>
      </c>
      <c r="H7" s="313"/>
      <c r="I7" s="235" t="s">
        <v>273</v>
      </c>
      <c r="J7" s="227"/>
      <c r="K7" s="228"/>
      <c r="L7" s="308" t="s">
        <v>453</v>
      </c>
      <c r="M7" s="132" t="s">
        <v>454</v>
      </c>
      <c r="N7" s="309" t="s">
        <v>455</v>
      </c>
      <c r="O7" s="310">
        <v>3</v>
      </c>
      <c r="P7" s="311">
        <v>0</v>
      </c>
      <c r="Q7" s="311" t="s">
        <v>349</v>
      </c>
      <c r="R7" s="311" t="s">
        <v>274</v>
      </c>
      <c r="S7" s="260" t="s">
        <v>274</v>
      </c>
      <c r="T7" s="258" t="s">
        <v>274</v>
      </c>
      <c r="U7" s="252" t="s">
        <v>274</v>
      </c>
      <c r="V7" s="264" t="s">
        <v>274</v>
      </c>
      <c r="W7" s="259" t="s">
        <v>274</v>
      </c>
      <c r="X7" s="264" t="s">
        <v>274</v>
      </c>
      <c r="Y7" s="275">
        <v>2</v>
      </c>
      <c r="Z7" s="274" t="s">
        <v>141</v>
      </c>
      <c r="AA7" s="271" t="s">
        <v>274</v>
      </c>
      <c r="AB7" s="223" t="s">
        <v>450</v>
      </c>
      <c r="AC7" s="248" t="s">
        <v>275</v>
      </c>
    </row>
    <row r="8" spans="1:29" ht="125" x14ac:dyDescent="0.25">
      <c r="A8" s="153" t="s">
        <v>276</v>
      </c>
      <c r="B8" s="154" t="s">
        <v>361</v>
      </c>
      <c r="C8" s="155" t="s">
        <v>350</v>
      </c>
      <c r="D8" s="155" t="s">
        <v>306</v>
      </c>
      <c r="E8" s="156" t="s">
        <v>351</v>
      </c>
      <c r="F8" s="155" t="s">
        <v>352</v>
      </c>
      <c r="G8" s="314" t="s">
        <v>479</v>
      </c>
      <c r="H8" s="315" t="s">
        <v>273</v>
      </c>
      <c r="I8" s="233"/>
      <c r="J8" s="229"/>
      <c r="K8" s="230"/>
      <c r="L8" s="259" t="s">
        <v>274</v>
      </c>
      <c r="M8" s="252" t="s">
        <v>274</v>
      </c>
      <c r="N8" s="264" t="s">
        <v>274</v>
      </c>
      <c r="O8" s="259" t="s">
        <v>274</v>
      </c>
      <c r="P8" s="252" t="s">
        <v>274</v>
      </c>
      <c r="Q8" s="252" t="s">
        <v>274</v>
      </c>
      <c r="R8" s="252" t="s">
        <v>274</v>
      </c>
      <c r="S8" s="260" t="s">
        <v>274</v>
      </c>
      <c r="T8" s="258" t="s">
        <v>274</v>
      </c>
      <c r="U8" s="252" t="s">
        <v>274</v>
      </c>
      <c r="V8" s="264" t="s">
        <v>274</v>
      </c>
      <c r="W8" s="259" t="s">
        <v>274</v>
      </c>
      <c r="X8" s="264" t="s">
        <v>274</v>
      </c>
      <c r="Y8" s="306" t="s">
        <v>458</v>
      </c>
      <c r="Z8" s="307" t="s">
        <v>459</v>
      </c>
      <c r="AA8" s="267" t="s">
        <v>274</v>
      </c>
      <c r="AB8" s="223" t="s">
        <v>476</v>
      </c>
      <c r="AC8" s="248" t="s">
        <v>275</v>
      </c>
    </row>
    <row r="9" spans="1:29" ht="117.65" customHeight="1" x14ac:dyDescent="0.25">
      <c r="A9" s="153" t="s">
        <v>139</v>
      </c>
      <c r="B9" s="154" t="s">
        <v>361</v>
      </c>
      <c r="C9" s="155" t="s">
        <v>464</v>
      </c>
      <c r="D9" s="155" t="s">
        <v>465</v>
      </c>
      <c r="E9" s="156" t="s">
        <v>407</v>
      </c>
      <c r="F9" s="155" t="s">
        <v>293</v>
      </c>
      <c r="G9" s="314" t="s">
        <v>353</v>
      </c>
      <c r="H9" s="315" t="s">
        <v>273</v>
      </c>
      <c r="I9" s="233"/>
      <c r="J9" s="229"/>
      <c r="K9" s="230"/>
      <c r="L9" s="259" t="s">
        <v>274</v>
      </c>
      <c r="M9" s="252" t="s">
        <v>274</v>
      </c>
      <c r="N9" s="264" t="s">
        <v>274</v>
      </c>
      <c r="O9" s="259" t="s">
        <v>274</v>
      </c>
      <c r="P9" s="252" t="s">
        <v>274</v>
      </c>
      <c r="Q9" s="252" t="s">
        <v>274</v>
      </c>
      <c r="R9" s="252" t="s">
        <v>274</v>
      </c>
      <c r="S9" s="260" t="s">
        <v>274</v>
      </c>
      <c r="T9" s="258" t="s">
        <v>274</v>
      </c>
      <c r="U9" s="252" t="s">
        <v>274</v>
      </c>
      <c r="V9" s="264" t="s">
        <v>274</v>
      </c>
      <c r="W9" s="259" t="s">
        <v>274</v>
      </c>
      <c r="X9" s="264" t="s">
        <v>274</v>
      </c>
      <c r="Y9" s="259" t="s">
        <v>274</v>
      </c>
      <c r="Z9" s="264" t="s">
        <v>274</v>
      </c>
      <c r="AA9" s="267" t="s">
        <v>274</v>
      </c>
      <c r="AB9" s="223" t="s">
        <v>456</v>
      </c>
      <c r="AC9" s="225" t="s">
        <v>275</v>
      </c>
    </row>
    <row r="10" spans="1:29" ht="62.5" x14ac:dyDescent="0.25">
      <c r="A10" s="153" t="s">
        <v>280</v>
      </c>
      <c r="B10" s="154" t="s">
        <v>361</v>
      </c>
      <c r="C10" s="155" t="s">
        <v>354</v>
      </c>
      <c r="D10" s="155" t="s">
        <v>355</v>
      </c>
      <c r="E10" s="156" t="s">
        <v>466</v>
      </c>
      <c r="F10" s="155" t="s">
        <v>298</v>
      </c>
      <c r="G10" s="314" t="s">
        <v>356</v>
      </c>
      <c r="H10" s="315" t="s">
        <v>273</v>
      </c>
      <c r="I10" s="229"/>
      <c r="J10" s="229"/>
      <c r="K10" s="230"/>
      <c r="L10" s="259" t="s">
        <v>274</v>
      </c>
      <c r="M10" s="252" t="s">
        <v>274</v>
      </c>
      <c r="N10" s="264" t="s">
        <v>274</v>
      </c>
      <c r="O10" s="259" t="s">
        <v>274</v>
      </c>
      <c r="P10" s="252" t="s">
        <v>274</v>
      </c>
      <c r="Q10" s="252" t="s">
        <v>274</v>
      </c>
      <c r="R10" s="252" t="s">
        <v>274</v>
      </c>
      <c r="S10" s="260" t="s">
        <v>274</v>
      </c>
      <c r="T10" s="258" t="s">
        <v>274</v>
      </c>
      <c r="U10" s="252" t="s">
        <v>274</v>
      </c>
      <c r="V10" s="264" t="s">
        <v>274</v>
      </c>
      <c r="W10" s="259" t="s">
        <v>274</v>
      </c>
      <c r="X10" s="264" t="s">
        <v>274</v>
      </c>
      <c r="Y10" s="259" t="s">
        <v>274</v>
      </c>
      <c r="Z10" s="264" t="s">
        <v>274</v>
      </c>
      <c r="AA10" s="267" t="s">
        <v>274</v>
      </c>
      <c r="AB10" s="223" t="s">
        <v>373</v>
      </c>
      <c r="AC10" s="248" t="s">
        <v>275</v>
      </c>
    </row>
    <row r="11" spans="1:29" ht="227.15" customHeight="1" x14ac:dyDescent="0.25">
      <c r="A11" s="153" t="s">
        <v>282</v>
      </c>
      <c r="B11" s="154" t="s">
        <v>361</v>
      </c>
      <c r="C11" s="155" t="s">
        <v>467</v>
      </c>
      <c r="D11" s="155" t="s">
        <v>357</v>
      </c>
      <c r="E11" s="156" t="s">
        <v>358</v>
      </c>
      <c r="F11" s="155" t="s">
        <v>359</v>
      </c>
      <c r="G11" s="314" t="s">
        <v>468</v>
      </c>
      <c r="H11" s="315"/>
      <c r="I11" s="235" t="s">
        <v>273</v>
      </c>
      <c r="J11" s="229"/>
      <c r="K11" s="230"/>
      <c r="L11" s="259" t="s">
        <v>274</v>
      </c>
      <c r="M11" s="252" t="s">
        <v>274</v>
      </c>
      <c r="N11" s="264" t="s">
        <v>274</v>
      </c>
      <c r="O11" s="259" t="s">
        <v>274</v>
      </c>
      <c r="P11" s="252" t="s">
        <v>274</v>
      </c>
      <c r="Q11" s="252" t="s">
        <v>274</v>
      </c>
      <c r="R11" s="252" t="s">
        <v>274</v>
      </c>
      <c r="S11" s="260" t="s">
        <v>274</v>
      </c>
      <c r="T11" s="258" t="s">
        <v>274</v>
      </c>
      <c r="U11" s="252" t="s">
        <v>274</v>
      </c>
      <c r="V11" s="264" t="s">
        <v>274</v>
      </c>
      <c r="W11" s="259" t="s">
        <v>274</v>
      </c>
      <c r="X11" s="264" t="s">
        <v>274</v>
      </c>
      <c r="Y11" s="259" t="s">
        <v>274</v>
      </c>
      <c r="Z11" s="264" t="s">
        <v>274</v>
      </c>
      <c r="AA11" s="267" t="s">
        <v>274</v>
      </c>
      <c r="AB11" s="223" t="s">
        <v>451</v>
      </c>
      <c r="AC11" s="248" t="s">
        <v>275</v>
      </c>
    </row>
    <row r="12" spans="1:29" ht="76.150000000000006" customHeight="1" x14ac:dyDescent="0.25">
      <c r="A12" s="153" t="s">
        <v>288</v>
      </c>
      <c r="B12" s="154" t="s">
        <v>469</v>
      </c>
      <c r="C12" s="155" t="s">
        <v>470</v>
      </c>
      <c r="D12" s="155" t="s">
        <v>471</v>
      </c>
      <c r="E12" s="156" t="s">
        <v>452</v>
      </c>
      <c r="F12" s="155" t="s">
        <v>293</v>
      </c>
      <c r="G12" s="314" t="s">
        <v>360</v>
      </c>
      <c r="H12" s="315" t="s">
        <v>273</v>
      </c>
      <c r="I12" s="229"/>
      <c r="J12" s="229"/>
      <c r="K12" s="230"/>
      <c r="L12" s="259" t="s">
        <v>274</v>
      </c>
      <c r="M12" s="252" t="s">
        <v>274</v>
      </c>
      <c r="N12" s="264" t="s">
        <v>274</v>
      </c>
      <c r="O12" s="259" t="s">
        <v>274</v>
      </c>
      <c r="P12" s="252" t="s">
        <v>274</v>
      </c>
      <c r="Q12" s="252" t="s">
        <v>274</v>
      </c>
      <c r="R12" s="252" t="s">
        <v>274</v>
      </c>
      <c r="S12" s="260" t="s">
        <v>274</v>
      </c>
      <c r="T12" s="258" t="s">
        <v>274</v>
      </c>
      <c r="U12" s="252" t="s">
        <v>274</v>
      </c>
      <c r="V12" s="264" t="s">
        <v>274</v>
      </c>
      <c r="W12" s="259" t="s">
        <v>274</v>
      </c>
      <c r="X12" s="264" t="s">
        <v>274</v>
      </c>
      <c r="Y12" s="259" t="s">
        <v>274</v>
      </c>
      <c r="Z12" s="264" t="s">
        <v>274</v>
      </c>
      <c r="AA12" s="267" t="s">
        <v>274</v>
      </c>
      <c r="AB12" s="223" t="s">
        <v>457</v>
      </c>
      <c r="AC12" s="248" t="s">
        <v>275</v>
      </c>
    </row>
    <row r="13" spans="1:29" ht="75" x14ac:dyDescent="0.25">
      <c r="A13" s="153" t="s">
        <v>307</v>
      </c>
      <c r="B13" s="154" t="s">
        <v>367</v>
      </c>
      <c r="C13" s="155" t="s">
        <v>362</v>
      </c>
      <c r="D13" s="155" t="s">
        <v>334</v>
      </c>
      <c r="E13" s="156" t="s">
        <v>363</v>
      </c>
      <c r="F13" s="155" t="s">
        <v>472</v>
      </c>
      <c r="G13" s="314" t="s">
        <v>356</v>
      </c>
      <c r="H13" s="315" t="s">
        <v>273</v>
      </c>
      <c r="I13" s="229"/>
      <c r="J13" s="229"/>
      <c r="K13" s="230"/>
      <c r="L13" s="259" t="s">
        <v>274</v>
      </c>
      <c r="M13" s="252" t="s">
        <v>274</v>
      </c>
      <c r="N13" s="264" t="s">
        <v>274</v>
      </c>
      <c r="O13" s="259" t="s">
        <v>274</v>
      </c>
      <c r="P13" s="252" t="s">
        <v>274</v>
      </c>
      <c r="Q13" s="252" t="s">
        <v>274</v>
      </c>
      <c r="R13" s="252" t="s">
        <v>274</v>
      </c>
      <c r="S13" s="260" t="s">
        <v>274</v>
      </c>
      <c r="T13" s="258" t="s">
        <v>274</v>
      </c>
      <c r="U13" s="252" t="s">
        <v>274</v>
      </c>
      <c r="V13" s="264" t="s">
        <v>274</v>
      </c>
      <c r="W13" s="259" t="s">
        <v>274</v>
      </c>
      <c r="X13" s="264" t="s">
        <v>274</v>
      </c>
      <c r="Y13" s="259" t="s">
        <v>274</v>
      </c>
      <c r="Z13" s="264" t="s">
        <v>274</v>
      </c>
      <c r="AA13" s="267" t="s">
        <v>274</v>
      </c>
      <c r="AB13" s="223" t="s">
        <v>373</v>
      </c>
      <c r="AC13" s="248" t="s">
        <v>275</v>
      </c>
    </row>
    <row r="14" spans="1:29" ht="75" x14ac:dyDescent="0.25">
      <c r="A14" s="238" t="s">
        <v>327</v>
      </c>
      <c r="B14" s="154" t="s">
        <v>367</v>
      </c>
      <c r="C14" s="132" t="s">
        <v>473</v>
      </c>
      <c r="D14" s="132" t="s">
        <v>364</v>
      </c>
      <c r="E14" s="133" t="s">
        <v>474</v>
      </c>
      <c r="F14" s="132" t="s">
        <v>365</v>
      </c>
      <c r="G14" s="312" t="s">
        <v>356</v>
      </c>
      <c r="H14" s="315" t="s">
        <v>273</v>
      </c>
      <c r="I14" s="227"/>
      <c r="J14" s="227"/>
      <c r="K14" s="228"/>
      <c r="L14" s="259" t="s">
        <v>274</v>
      </c>
      <c r="M14" s="252" t="s">
        <v>274</v>
      </c>
      <c r="N14" s="264" t="s">
        <v>274</v>
      </c>
      <c r="O14" s="259" t="s">
        <v>274</v>
      </c>
      <c r="P14" s="252" t="s">
        <v>274</v>
      </c>
      <c r="Q14" s="252" t="s">
        <v>274</v>
      </c>
      <c r="R14" s="252" t="s">
        <v>274</v>
      </c>
      <c r="S14" s="260" t="s">
        <v>274</v>
      </c>
      <c r="T14" s="258" t="s">
        <v>274</v>
      </c>
      <c r="U14" s="252" t="s">
        <v>274</v>
      </c>
      <c r="V14" s="264" t="s">
        <v>274</v>
      </c>
      <c r="W14" s="259" t="s">
        <v>274</v>
      </c>
      <c r="X14" s="264" t="s">
        <v>274</v>
      </c>
      <c r="Y14" s="259" t="s">
        <v>274</v>
      </c>
      <c r="Z14" s="264" t="s">
        <v>274</v>
      </c>
      <c r="AA14" s="267" t="s">
        <v>274</v>
      </c>
      <c r="AB14" s="223" t="s">
        <v>373</v>
      </c>
      <c r="AC14" s="248" t="s">
        <v>275</v>
      </c>
    </row>
    <row r="15" spans="1:29" ht="188" thickBot="1" x14ac:dyDescent="0.3">
      <c r="A15" s="316" t="s">
        <v>366</v>
      </c>
      <c r="B15" s="316" t="s">
        <v>367</v>
      </c>
      <c r="C15" s="140" t="s">
        <v>368</v>
      </c>
      <c r="D15" s="140" t="s">
        <v>369</v>
      </c>
      <c r="E15" s="140" t="s">
        <v>370</v>
      </c>
      <c r="F15" s="152" t="s">
        <v>371</v>
      </c>
      <c r="G15" s="317" t="s">
        <v>294</v>
      </c>
      <c r="H15" s="286" t="s">
        <v>273</v>
      </c>
      <c r="I15" s="231"/>
      <c r="J15" s="231"/>
      <c r="K15" s="232"/>
      <c r="L15" s="261" t="s">
        <v>274</v>
      </c>
      <c r="M15" s="262" t="s">
        <v>274</v>
      </c>
      <c r="N15" s="265" t="s">
        <v>274</v>
      </c>
      <c r="O15" s="261" t="s">
        <v>274</v>
      </c>
      <c r="P15" s="262" t="s">
        <v>274</v>
      </c>
      <c r="Q15" s="262" t="s">
        <v>274</v>
      </c>
      <c r="R15" s="262" t="s">
        <v>274</v>
      </c>
      <c r="S15" s="263" t="s">
        <v>274</v>
      </c>
      <c r="T15" s="269" t="s">
        <v>274</v>
      </c>
      <c r="U15" s="262" t="s">
        <v>274</v>
      </c>
      <c r="V15" s="265" t="s">
        <v>274</v>
      </c>
      <c r="W15" s="261" t="s">
        <v>274</v>
      </c>
      <c r="X15" s="265" t="s">
        <v>274</v>
      </c>
      <c r="Y15" s="261" t="s">
        <v>274</v>
      </c>
      <c r="Z15" s="265" t="s">
        <v>274</v>
      </c>
      <c r="AA15" s="266" t="s">
        <v>274</v>
      </c>
      <c r="AB15" s="234" t="s">
        <v>477</v>
      </c>
      <c r="AC15" s="248" t="s">
        <v>275</v>
      </c>
    </row>
    <row r="16" spans="1:29" x14ac:dyDescent="0.25">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4"/>
  <sheetViews>
    <sheetView showGridLines="0" zoomScaleNormal="100" workbookViewId="0">
      <pane xSplit="4" ySplit="6" topLeftCell="R10" activePane="bottomRight" state="frozen"/>
      <selection pane="topRight" activeCell="A7" sqref="A7:A18"/>
      <selection pane="bottomLeft" activeCell="A7" sqref="A7:A18"/>
      <selection pane="bottomRight" activeCell="B10" sqref="B10"/>
    </sheetView>
  </sheetViews>
  <sheetFormatPr defaultColWidth="9" defaultRowHeight="13" x14ac:dyDescent="0.3"/>
  <cols>
    <col min="1" max="1" width="15.7265625" style="1" customWidth="1"/>
    <col min="2" max="2" width="8.54296875" style="1" customWidth="1"/>
    <col min="3" max="3" width="56.26953125" style="1" customWidth="1"/>
    <col min="4" max="4" width="26.7265625" style="1" customWidth="1"/>
    <col min="5" max="6" width="10.54296875" style="1" customWidth="1"/>
    <col min="7" max="7" width="14.7265625" style="1" customWidth="1"/>
    <col min="8" max="8" width="10.54296875" style="1" customWidth="1"/>
    <col min="9" max="9" width="25.7265625" style="1" customWidth="1"/>
    <col min="10" max="11" width="12.54296875" style="105" customWidth="1"/>
    <col min="12" max="17" width="12.54296875" style="1" customWidth="1"/>
    <col min="18" max="18" width="43" style="1" customWidth="1"/>
    <col min="19" max="19" width="18.7265625" style="1" customWidth="1"/>
    <col min="20" max="20" width="40.7265625" style="1" customWidth="1"/>
    <col min="21" max="21" width="45.7265625" style="1" customWidth="1"/>
    <col min="22" max="48" width="9.7265625" style="1" customWidth="1"/>
    <col min="49" max="16384" width="9" style="1"/>
  </cols>
  <sheetData>
    <row r="1" spans="1:48" ht="15.5" x14ac:dyDescent="0.3">
      <c r="A1" s="6" t="s">
        <v>36</v>
      </c>
      <c r="B1" s="49"/>
      <c r="E1" s="3" t="s">
        <v>37</v>
      </c>
    </row>
    <row r="2" spans="1:48" ht="20" x14ac:dyDescent="0.4">
      <c r="A2" s="7" t="s">
        <v>38</v>
      </c>
      <c r="B2" s="49"/>
    </row>
    <row r="3" spans="1:48" ht="14.5" x14ac:dyDescent="0.3">
      <c r="A3" s="50" t="s">
        <v>39</v>
      </c>
      <c r="B3" s="49"/>
    </row>
    <row r="4" spans="1:48" ht="14.5" thickBot="1" x14ac:dyDescent="0.35">
      <c r="A4" s="328" t="s">
        <v>40</v>
      </c>
      <c r="B4" s="328"/>
      <c r="C4" s="328"/>
      <c r="D4" s="280"/>
    </row>
    <row r="5" spans="1:48" ht="26.5" thickBot="1" x14ac:dyDescent="0.35">
      <c r="A5" s="51"/>
      <c r="B5" s="51"/>
      <c r="C5" s="51"/>
      <c r="E5" s="329" t="s">
        <v>41</v>
      </c>
      <c r="F5" s="330"/>
      <c r="G5" s="331"/>
      <c r="H5" s="325" t="s">
        <v>42</v>
      </c>
      <c r="I5" s="326"/>
      <c r="J5" s="326"/>
      <c r="K5" s="327"/>
      <c r="L5" s="329" t="s">
        <v>43</v>
      </c>
      <c r="M5" s="330"/>
      <c r="N5" s="330"/>
      <c r="O5" s="330"/>
      <c r="P5" s="330"/>
      <c r="Q5" s="331"/>
      <c r="R5" s="52" t="s">
        <v>44</v>
      </c>
      <c r="S5" s="52" t="s">
        <v>45</v>
      </c>
      <c r="T5" s="325" t="s">
        <v>46</v>
      </c>
      <c r="U5" s="327"/>
      <c r="V5" s="325" t="s">
        <v>47</v>
      </c>
      <c r="W5" s="326"/>
      <c r="X5" s="326"/>
      <c r="Y5" s="326"/>
      <c r="Z5" s="326"/>
      <c r="AA5" s="326"/>
      <c r="AB5" s="326"/>
      <c r="AC5" s="326"/>
      <c r="AD5" s="327"/>
      <c r="AE5" s="325" t="s">
        <v>48</v>
      </c>
      <c r="AF5" s="326"/>
      <c r="AG5" s="326"/>
      <c r="AH5" s="326"/>
      <c r="AI5" s="326"/>
      <c r="AJ5" s="326"/>
      <c r="AK5" s="326"/>
      <c r="AL5" s="326"/>
      <c r="AM5" s="327"/>
      <c r="AN5" s="325" t="s">
        <v>49</v>
      </c>
      <c r="AO5" s="326"/>
      <c r="AP5" s="326"/>
      <c r="AQ5" s="326"/>
      <c r="AR5" s="326"/>
      <c r="AS5" s="326"/>
      <c r="AT5" s="326"/>
      <c r="AU5" s="326"/>
      <c r="AV5" s="327"/>
    </row>
    <row r="6" spans="1:48" ht="104.5" thickBot="1" x14ac:dyDescent="0.35">
      <c r="A6" s="53" t="s">
        <v>50</v>
      </c>
      <c r="B6" s="54" t="s">
        <v>51</v>
      </c>
      <c r="C6" s="55" t="s">
        <v>52</v>
      </c>
      <c r="D6" s="56" t="s">
        <v>53</v>
      </c>
      <c r="E6" s="57" t="s">
        <v>54</v>
      </c>
      <c r="F6" s="58" t="s">
        <v>55</v>
      </c>
      <c r="G6" s="59" t="s">
        <v>56</v>
      </c>
      <c r="H6" s="57" t="s">
        <v>57</v>
      </c>
      <c r="I6" s="58" t="s">
        <v>58</v>
      </c>
      <c r="J6" s="106" t="s">
        <v>59</v>
      </c>
      <c r="K6" s="107" t="s">
        <v>60</v>
      </c>
      <c r="L6" s="57" t="s">
        <v>61</v>
      </c>
      <c r="M6" s="58" t="s">
        <v>62</v>
      </c>
      <c r="N6" s="58" t="s">
        <v>63</v>
      </c>
      <c r="O6" s="58" t="s">
        <v>64</v>
      </c>
      <c r="P6" s="58" t="s">
        <v>65</v>
      </c>
      <c r="Q6" s="59" t="s">
        <v>66</v>
      </c>
      <c r="R6" s="60" t="s">
        <v>67</v>
      </c>
      <c r="S6" s="60" t="s">
        <v>68</v>
      </c>
      <c r="T6" s="61" t="s">
        <v>69</v>
      </c>
      <c r="U6" s="62" t="s">
        <v>70</v>
      </c>
      <c r="V6" s="57" t="s">
        <v>71</v>
      </c>
      <c r="W6" s="58" t="s">
        <v>72</v>
      </c>
      <c r="X6" s="58" t="s">
        <v>73</v>
      </c>
      <c r="Y6" s="58" t="s">
        <v>74</v>
      </c>
      <c r="Z6" s="58" t="s">
        <v>75</v>
      </c>
      <c r="AA6" s="58" t="s">
        <v>76</v>
      </c>
      <c r="AB6" s="58" t="s">
        <v>77</v>
      </c>
      <c r="AC6" s="58" t="s">
        <v>78</v>
      </c>
      <c r="AD6" s="59" t="s">
        <v>79</v>
      </c>
      <c r="AE6" s="57" t="s">
        <v>71</v>
      </c>
      <c r="AF6" s="58" t="s">
        <v>72</v>
      </c>
      <c r="AG6" s="58" t="s">
        <v>73</v>
      </c>
      <c r="AH6" s="58" t="s">
        <v>74</v>
      </c>
      <c r="AI6" s="58" t="s">
        <v>75</v>
      </c>
      <c r="AJ6" s="58" t="s">
        <v>76</v>
      </c>
      <c r="AK6" s="58" t="s">
        <v>77</v>
      </c>
      <c r="AL6" s="58" t="s">
        <v>78</v>
      </c>
      <c r="AM6" s="59" t="s">
        <v>79</v>
      </c>
      <c r="AN6" s="57" t="s">
        <v>71</v>
      </c>
      <c r="AO6" s="58" t="s">
        <v>72</v>
      </c>
      <c r="AP6" s="58" t="s">
        <v>73</v>
      </c>
      <c r="AQ6" s="58" t="s">
        <v>74</v>
      </c>
      <c r="AR6" s="58" t="s">
        <v>75</v>
      </c>
      <c r="AS6" s="58" t="s">
        <v>76</v>
      </c>
      <c r="AT6" s="58" t="s">
        <v>77</v>
      </c>
      <c r="AU6" s="58" t="s">
        <v>78</v>
      </c>
      <c r="AV6" s="59" t="s">
        <v>79</v>
      </c>
    </row>
    <row r="7" spans="1:48" ht="182.5" thickTop="1" x14ac:dyDescent="0.3">
      <c r="A7" s="64" t="s">
        <v>80</v>
      </c>
      <c r="B7" s="65" t="s">
        <v>81</v>
      </c>
      <c r="C7" s="66" t="s">
        <v>82</v>
      </c>
      <c r="D7" s="67" t="s">
        <v>83</v>
      </c>
      <c r="E7" s="68">
        <v>19</v>
      </c>
      <c r="F7" s="69">
        <v>10113</v>
      </c>
      <c r="G7" s="70" t="s">
        <v>84</v>
      </c>
      <c r="H7" s="68">
        <v>6</v>
      </c>
      <c r="I7" s="69" t="s">
        <v>85</v>
      </c>
      <c r="J7" s="72"/>
      <c r="K7" s="73" t="s">
        <v>86</v>
      </c>
      <c r="L7" s="71">
        <v>14</v>
      </c>
      <c r="M7" s="72"/>
      <c r="N7" s="72"/>
      <c r="O7" s="72"/>
      <c r="P7" s="72"/>
      <c r="Q7" s="73"/>
      <c r="R7" s="74" t="s">
        <v>87</v>
      </c>
      <c r="S7" s="74" t="s">
        <v>88</v>
      </c>
      <c r="T7" s="75"/>
      <c r="U7" s="73"/>
      <c r="V7" s="76">
        <v>263.94722804961322</v>
      </c>
      <c r="W7" s="77">
        <v>0</v>
      </c>
      <c r="X7" s="77"/>
      <c r="Y7" s="77">
        <v>11.2951949908978</v>
      </c>
      <c r="Z7" s="77"/>
      <c r="AA7" s="77"/>
      <c r="AB7" s="77"/>
      <c r="AC7" s="77"/>
      <c r="AD7" s="78">
        <v>1.902248613422713</v>
      </c>
      <c r="AE7" s="76">
        <v>8.0332032525371737</v>
      </c>
      <c r="AF7" s="77">
        <v>0</v>
      </c>
      <c r="AG7" s="77"/>
      <c r="AH7" s="77">
        <v>0.15349140024224761</v>
      </c>
      <c r="AI7" s="77"/>
      <c r="AJ7" s="77"/>
      <c r="AK7" s="77"/>
      <c r="AL7" s="77"/>
      <c r="AM7" s="78">
        <v>4.7199473666517409E-2</v>
      </c>
      <c r="AN7" s="76"/>
      <c r="AO7" s="77"/>
      <c r="AP7" s="77"/>
      <c r="AQ7" s="77"/>
      <c r="AR7" s="77"/>
      <c r="AS7" s="77"/>
      <c r="AT7" s="77"/>
      <c r="AU7" s="77"/>
      <c r="AV7" s="78"/>
    </row>
    <row r="8" spans="1:48" ht="260" x14ac:dyDescent="0.3">
      <c r="A8" s="64" t="s">
        <v>89</v>
      </c>
      <c r="B8" s="65" t="s">
        <v>81</v>
      </c>
      <c r="C8" s="66" t="s">
        <v>82</v>
      </c>
      <c r="D8" s="67" t="str">
        <f t="shared" ref="D8:D10" si="0">A8</f>
        <v>Advanced Clean Car 2</v>
      </c>
      <c r="E8" s="109">
        <v>7</v>
      </c>
      <c r="F8" s="110">
        <v>1885</v>
      </c>
      <c r="G8" s="111" t="s">
        <v>90</v>
      </c>
      <c r="H8" s="109">
        <v>5</v>
      </c>
      <c r="I8" s="110" t="s">
        <v>91</v>
      </c>
      <c r="J8" s="112"/>
      <c r="K8" s="113" t="s">
        <v>92</v>
      </c>
      <c r="L8" s="114">
        <v>6</v>
      </c>
      <c r="M8" s="112">
        <v>44663</v>
      </c>
      <c r="N8" s="112">
        <v>44721</v>
      </c>
      <c r="O8" s="112">
        <v>44750</v>
      </c>
      <c r="P8" s="112"/>
      <c r="Q8" s="113"/>
      <c r="R8" s="115" t="s">
        <v>93</v>
      </c>
      <c r="S8" s="115" t="s">
        <v>94</v>
      </c>
      <c r="T8" s="116" t="s">
        <v>95</v>
      </c>
      <c r="U8" s="113"/>
      <c r="V8" s="117">
        <v>353.36116213212767</v>
      </c>
      <c r="W8" s="118">
        <v>507.77504207019609</v>
      </c>
      <c r="X8" s="118"/>
      <c r="Y8" s="118">
        <v>111.2579082420327</v>
      </c>
      <c r="Z8" s="118"/>
      <c r="AA8" s="118"/>
      <c r="AB8" s="118"/>
      <c r="AC8" s="118"/>
      <c r="AD8" s="119">
        <v>0.26713520531863427</v>
      </c>
      <c r="AE8" s="117">
        <v>1.7388292888370189</v>
      </c>
      <c r="AF8" s="118">
        <v>1.0678991605144601</v>
      </c>
      <c r="AG8" s="118"/>
      <c r="AH8" s="118">
        <v>0.51479665767507155</v>
      </c>
      <c r="AI8" s="118"/>
      <c r="AJ8" s="118"/>
      <c r="AK8" s="118"/>
      <c r="AL8" s="118"/>
      <c r="AM8" s="119">
        <v>2.2863109786677711E-3</v>
      </c>
      <c r="AN8" s="117"/>
      <c r="AO8" s="118"/>
      <c r="AP8" s="118"/>
      <c r="AQ8" s="118"/>
      <c r="AR8" s="118"/>
      <c r="AS8" s="118"/>
      <c r="AT8" s="118"/>
      <c r="AU8" s="118"/>
      <c r="AV8" s="119"/>
    </row>
    <row r="9" spans="1:48" ht="409.5" x14ac:dyDescent="0.3">
      <c r="A9" s="64" t="s">
        <v>96</v>
      </c>
      <c r="B9" s="65" t="s">
        <v>81</v>
      </c>
      <c r="C9" s="66" t="s">
        <v>82</v>
      </c>
      <c r="D9" s="67" t="str">
        <f t="shared" si="0"/>
        <v>Heavy-Duty Inspection and Maintenance</v>
      </c>
      <c r="E9" s="109">
        <v>15</v>
      </c>
      <c r="F9" s="110">
        <v>2851</v>
      </c>
      <c r="G9" s="111" t="s">
        <v>97</v>
      </c>
      <c r="H9" s="109">
        <v>4</v>
      </c>
      <c r="I9" s="110" t="s">
        <v>98</v>
      </c>
      <c r="J9" s="112"/>
      <c r="K9" s="113" t="s">
        <v>99</v>
      </c>
      <c r="L9" s="114">
        <v>14</v>
      </c>
      <c r="M9" s="112">
        <v>44477</v>
      </c>
      <c r="N9" s="112">
        <v>44539</v>
      </c>
      <c r="O9" s="112">
        <v>44692</v>
      </c>
      <c r="P9" s="112"/>
      <c r="Q9" s="113"/>
      <c r="R9" s="115" t="s">
        <v>100</v>
      </c>
      <c r="S9" s="115" t="s">
        <v>88</v>
      </c>
      <c r="T9" s="116" t="s">
        <v>101</v>
      </c>
      <c r="U9" s="113"/>
      <c r="V9" s="117">
        <v>358.66890174134119</v>
      </c>
      <c r="W9" s="118">
        <v>0</v>
      </c>
      <c r="X9" s="118"/>
      <c r="Y9" s="118">
        <v>2.297366741067016</v>
      </c>
      <c r="Z9" s="118"/>
      <c r="AA9" s="118"/>
      <c r="AB9" s="118"/>
      <c r="AC9" s="118"/>
      <c r="AD9" s="119">
        <v>2.4157378980725719</v>
      </c>
      <c r="AE9" s="117">
        <v>117.0732310729212</v>
      </c>
      <c r="AF9" s="118">
        <v>0</v>
      </c>
      <c r="AG9" s="118"/>
      <c r="AH9" s="118">
        <v>0.91464995010170358</v>
      </c>
      <c r="AI9" s="118"/>
      <c r="AJ9" s="118"/>
      <c r="AK9" s="118"/>
      <c r="AL9" s="118"/>
      <c r="AM9" s="119">
        <v>0.96177702429201206</v>
      </c>
      <c r="AN9" s="117"/>
      <c r="AO9" s="118"/>
      <c r="AP9" s="118"/>
      <c r="AQ9" s="118"/>
      <c r="AR9" s="118"/>
      <c r="AS9" s="118"/>
      <c r="AT9" s="118"/>
      <c r="AU9" s="118"/>
      <c r="AV9" s="119"/>
    </row>
    <row r="10" spans="1:48" ht="169" x14ac:dyDescent="0.3">
      <c r="A10" s="64" t="s">
        <v>102</v>
      </c>
      <c r="B10" s="65" t="s">
        <v>81</v>
      </c>
      <c r="C10" s="66" t="s">
        <v>82</v>
      </c>
      <c r="D10" s="67" t="str">
        <f t="shared" si="0"/>
        <v>Small Off-Road Engine Amendment</v>
      </c>
      <c r="E10" s="109">
        <v>8</v>
      </c>
      <c r="F10" s="110">
        <v>2361</v>
      </c>
      <c r="G10" s="111" t="s">
        <v>103</v>
      </c>
      <c r="H10" s="109">
        <v>5</v>
      </c>
      <c r="I10" s="110" t="s">
        <v>104</v>
      </c>
      <c r="J10" s="112"/>
      <c r="K10" s="113" t="s">
        <v>105</v>
      </c>
      <c r="L10" s="114">
        <v>7</v>
      </c>
      <c r="M10" s="112">
        <v>44481</v>
      </c>
      <c r="N10" s="112">
        <v>44539</v>
      </c>
      <c r="O10" s="112" t="s">
        <v>106</v>
      </c>
      <c r="P10" s="112"/>
      <c r="Q10" s="113"/>
      <c r="R10" s="115"/>
      <c r="S10" s="115" t="s">
        <v>107</v>
      </c>
      <c r="T10" s="116" t="s">
        <v>108</v>
      </c>
      <c r="U10" s="113"/>
      <c r="V10" s="117">
        <v>100.72838996050869</v>
      </c>
      <c r="W10" s="118">
        <v>637.67822933168554</v>
      </c>
      <c r="X10" s="118"/>
      <c r="Y10" s="118">
        <v>4.8953661051483168</v>
      </c>
      <c r="Z10" s="118"/>
      <c r="AA10" s="118"/>
      <c r="AB10" s="118"/>
      <c r="AC10" s="118"/>
      <c r="AD10" s="119">
        <v>0</v>
      </c>
      <c r="AE10" s="117">
        <v>13.95913849289783</v>
      </c>
      <c r="AF10" s="118">
        <v>112.1073828508864</v>
      </c>
      <c r="AG10" s="118"/>
      <c r="AH10" s="118">
        <v>0.66842753556604428</v>
      </c>
      <c r="AI10" s="118"/>
      <c r="AJ10" s="118"/>
      <c r="AK10" s="118"/>
      <c r="AL10" s="118"/>
      <c r="AM10" s="119">
        <v>0</v>
      </c>
      <c r="AN10" s="117"/>
      <c r="AO10" s="118"/>
      <c r="AP10" s="118"/>
      <c r="AQ10" s="118"/>
      <c r="AR10" s="118"/>
      <c r="AS10" s="118"/>
      <c r="AT10" s="118"/>
      <c r="AU10" s="118"/>
      <c r="AV10" s="119"/>
    </row>
    <row r="11" spans="1:48" ht="234.5" thickBot="1" x14ac:dyDescent="0.35">
      <c r="A11" s="64" t="s">
        <v>109</v>
      </c>
      <c r="B11" s="65" t="s">
        <v>81</v>
      </c>
      <c r="C11" s="66" t="s">
        <v>82</v>
      </c>
      <c r="D11" s="67" t="s">
        <v>109</v>
      </c>
      <c r="E11" s="79">
        <v>11</v>
      </c>
      <c r="F11" s="80">
        <v>561</v>
      </c>
      <c r="G11" s="81" t="s">
        <v>110</v>
      </c>
      <c r="H11" s="79">
        <v>2</v>
      </c>
      <c r="I11" s="80" t="s">
        <v>111</v>
      </c>
      <c r="J11" s="83"/>
      <c r="K11" s="84" t="s">
        <v>112</v>
      </c>
      <c r="L11" s="82">
        <v>11</v>
      </c>
      <c r="M11" s="83">
        <v>44404</v>
      </c>
      <c r="N11" s="83">
        <v>44462</v>
      </c>
      <c r="O11" s="83">
        <v>44552</v>
      </c>
      <c r="P11" s="83">
        <v>44616</v>
      </c>
      <c r="Q11" s="84"/>
      <c r="R11" s="85"/>
      <c r="S11" s="85"/>
      <c r="T11" s="86" t="s">
        <v>113</v>
      </c>
      <c r="U11" s="84" t="s">
        <v>114</v>
      </c>
      <c r="V11" s="87">
        <v>104.2568257381993</v>
      </c>
      <c r="W11" s="88">
        <v>13.026479313957919</v>
      </c>
      <c r="X11" s="88"/>
      <c r="Y11" s="88">
        <v>3.4721585543126969</v>
      </c>
      <c r="Z11" s="88"/>
      <c r="AA11" s="88"/>
      <c r="AB11" s="88"/>
      <c r="AC11" s="88"/>
      <c r="AD11" s="89">
        <v>3.7741013016423022</v>
      </c>
      <c r="AE11" s="87">
        <v>3.5154341233443032</v>
      </c>
      <c r="AF11" s="88">
        <v>0.43923963311831138</v>
      </c>
      <c r="AG11" s="88"/>
      <c r="AH11" s="88">
        <v>1.180561108170997</v>
      </c>
      <c r="AI11" s="88"/>
      <c r="AJ11" s="88"/>
      <c r="AK11" s="88"/>
      <c r="AL11" s="88"/>
      <c r="AM11" s="89">
        <v>1.283224007579459</v>
      </c>
      <c r="AN11" s="87"/>
      <c r="AO11" s="88"/>
      <c r="AP11" s="88"/>
      <c r="AQ11" s="88"/>
      <c r="AR11" s="88"/>
      <c r="AS11" s="88"/>
      <c r="AT11" s="88"/>
      <c r="AU11" s="88"/>
      <c r="AV11" s="89"/>
    </row>
    <row r="12" spans="1:48" x14ac:dyDescent="0.3">
      <c r="B12" s="49"/>
    </row>
    <row r="13" spans="1:48" x14ac:dyDescent="0.3">
      <c r="A13" s="90"/>
      <c r="B13" s="91" t="s">
        <v>115</v>
      </c>
    </row>
    <row r="14" spans="1:48" x14ac:dyDescent="0.3">
      <c r="A14" s="92" t="s">
        <v>116</v>
      </c>
      <c r="B14" s="93" t="s">
        <v>117</v>
      </c>
      <c r="E14" s="104"/>
      <c r="F14" s="104"/>
      <c r="G14" s="104"/>
      <c r="N14" s="93"/>
      <c r="P14" s="93"/>
      <c r="Z14" s="93"/>
    </row>
    <row r="15" spans="1:48" x14ac:dyDescent="0.3">
      <c r="B15" s="49"/>
    </row>
    <row r="16" spans="1:48" x14ac:dyDescent="0.3">
      <c r="B16" s="49"/>
    </row>
    <row r="17" spans="2:2" x14ac:dyDescent="0.3">
      <c r="B17" s="49"/>
    </row>
    <row r="18" spans="2:2" x14ac:dyDescent="0.3">
      <c r="B18" s="49"/>
    </row>
    <row r="19" spans="2:2" x14ac:dyDescent="0.3">
      <c r="B19" s="49"/>
    </row>
    <row r="20" spans="2:2" x14ac:dyDescent="0.3">
      <c r="B20" s="49"/>
    </row>
    <row r="21" spans="2:2" x14ac:dyDescent="0.3">
      <c r="B21" s="49"/>
    </row>
    <row r="22" spans="2:2" x14ac:dyDescent="0.3">
      <c r="B22" s="49"/>
    </row>
    <row r="23" spans="2:2" x14ac:dyDescent="0.3">
      <c r="B23" s="49"/>
    </row>
    <row r="24" spans="2:2" x14ac:dyDescent="0.3">
      <c r="B24" s="49"/>
    </row>
  </sheetData>
  <mergeCells count="8">
    <mergeCell ref="AE5:AM5"/>
    <mergeCell ref="AN5:AV5"/>
    <mergeCell ref="A4:C4"/>
    <mergeCell ref="E5:G5"/>
    <mergeCell ref="H5:K5"/>
    <mergeCell ref="L5:Q5"/>
    <mergeCell ref="T5:U5"/>
    <mergeCell ref="V5:AD5"/>
  </mergeCells>
  <conditionalFormatting sqref="C7">
    <cfRule type="expression" dxfId="1" priority="2">
      <formula>_xlfn.ISFORMULA(C7)</formula>
    </cfRule>
  </conditionalFormatting>
  <conditionalFormatting sqref="C8:C11">
    <cfRule type="expression" dxfId="0" priority="1">
      <formula>_xlfn.ISFORMULA(C8)</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0"/>
  <sheetViews>
    <sheetView showGridLines="0" zoomScaleNormal="100" workbookViewId="0">
      <selection activeCell="C7" sqref="C7"/>
    </sheetView>
  </sheetViews>
  <sheetFormatPr defaultColWidth="9" defaultRowHeight="13" x14ac:dyDescent="0.3"/>
  <cols>
    <col min="1" max="1" width="10.7265625" style="1" customWidth="1"/>
    <col min="2" max="2" width="8.7265625" style="1" customWidth="1"/>
    <col min="3" max="3" width="56" style="1" customWidth="1"/>
    <col min="4" max="4" width="10.7265625" style="1" customWidth="1"/>
    <col min="5" max="5" width="10.54296875" style="103" customWidth="1"/>
    <col min="6" max="6" width="10.54296875" style="1" customWidth="1"/>
    <col min="7" max="7" width="14.7265625" style="1" customWidth="1"/>
    <col min="8" max="10" width="15.26953125" style="103" customWidth="1"/>
    <col min="11" max="11" width="15.26953125" style="1" customWidth="1"/>
    <col min="12" max="12" width="15.26953125" style="103" customWidth="1"/>
    <col min="13" max="20" width="15.26953125" style="1" customWidth="1"/>
    <col min="21" max="22" width="14.7265625" style="1" customWidth="1"/>
    <col min="23" max="23" width="43" style="1" customWidth="1"/>
    <col min="24" max="24" width="18.7265625" style="1" customWidth="1"/>
    <col min="25" max="25" width="40.7265625" style="1" customWidth="1"/>
    <col min="26" max="26" width="45.7265625" style="1" customWidth="1"/>
    <col min="27" max="16384" width="9" style="1"/>
  </cols>
  <sheetData>
    <row r="1" spans="1:26" ht="15.5" x14ac:dyDescent="0.3">
      <c r="A1" s="6" t="s">
        <v>36</v>
      </c>
      <c r="E1" s="102" t="s">
        <v>37</v>
      </c>
    </row>
    <row r="2" spans="1:26" ht="20.5" x14ac:dyDescent="0.4">
      <c r="A2" s="7" t="s">
        <v>38</v>
      </c>
      <c r="B2" s="2"/>
      <c r="E2" s="102"/>
      <c r="G2" s="3"/>
      <c r="I2" s="102"/>
      <c r="Q2" s="3"/>
    </row>
    <row r="3" spans="1:26" ht="17" x14ac:dyDescent="0.3">
      <c r="A3" s="50" t="s">
        <v>39</v>
      </c>
      <c r="B3" s="4"/>
      <c r="G3" s="3"/>
      <c r="I3" s="102"/>
    </row>
    <row r="4" spans="1:26" ht="14.5" thickBot="1" x14ac:dyDescent="0.35">
      <c r="A4" s="328" t="s">
        <v>40</v>
      </c>
      <c r="B4" s="328"/>
      <c r="C4" s="328"/>
      <c r="D4" s="328"/>
      <c r="R4" s="5"/>
      <c r="S4" s="5"/>
      <c r="T4" s="5"/>
      <c r="W4" s="5"/>
      <c r="X4" s="5"/>
      <c r="Y4" s="5"/>
      <c r="Z4" s="5"/>
    </row>
    <row r="5" spans="1:26" ht="26.25" customHeight="1" thickBot="1" x14ac:dyDescent="0.35">
      <c r="A5" s="335"/>
      <c r="B5" s="335"/>
      <c r="C5" s="335"/>
      <c r="D5" s="335"/>
      <c r="E5" s="336" t="s">
        <v>41</v>
      </c>
      <c r="F5" s="337"/>
      <c r="G5" s="338"/>
      <c r="H5" s="336" t="s">
        <v>118</v>
      </c>
      <c r="I5" s="337"/>
      <c r="J5" s="337"/>
      <c r="K5" s="338"/>
      <c r="L5" s="339" t="s">
        <v>119</v>
      </c>
      <c r="M5" s="340"/>
      <c r="N5" s="340"/>
      <c r="O5" s="340"/>
      <c r="P5" s="341"/>
      <c r="Q5" s="339" t="s">
        <v>120</v>
      </c>
      <c r="R5" s="341"/>
      <c r="S5" s="332" t="s">
        <v>121</v>
      </c>
      <c r="T5" s="333"/>
      <c r="U5" s="333"/>
      <c r="V5" s="334"/>
      <c r="W5" s="52" t="s">
        <v>44</v>
      </c>
      <c r="X5" s="52" t="s">
        <v>45</v>
      </c>
      <c r="Y5" s="325" t="s">
        <v>46</v>
      </c>
      <c r="Z5" s="327"/>
    </row>
    <row r="6" spans="1:26" ht="104" x14ac:dyDescent="0.3">
      <c r="A6" s="277" t="s">
        <v>50</v>
      </c>
      <c r="B6" s="157" t="s">
        <v>51</v>
      </c>
      <c r="C6" s="278" t="s">
        <v>52</v>
      </c>
      <c r="D6" s="279" t="s">
        <v>122</v>
      </c>
      <c r="E6" s="163" t="s">
        <v>123</v>
      </c>
      <c r="F6" s="161" t="s">
        <v>55</v>
      </c>
      <c r="G6" s="162" t="s">
        <v>56</v>
      </c>
      <c r="H6" s="163" t="s">
        <v>124</v>
      </c>
      <c r="I6" s="161" t="s">
        <v>125</v>
      </c>
      <c r="J6" s="161" t="s">
        <v>126</v>
      </c>
      <c r="K6" s="162" t="s">
        <v>127</v>
      </c>
      <c r="L6" s="163" t="s">
        <v>128</v>
      </c>
      <c r="M6" s="161" t="s">
        <v>129</v>
      </c>
      <c r="N6" s="161" t="s">
        <v>130</v>
      </c>
      <c r="O6" s="161" t="s">
        <v>131</v>
      </c>
      <c r="P6" s="162" t="s">
        <v>132</v>
      </c>
      <c r="Q6" s="163" t="s">
        <v>133</v>
      </c>
      <c r="R6" s="162" t="s">
        <v>134</v>
      </c>
      <c r="S6" s="164" t="s">
        <v>135</v>
      </c>
      <c r="T6" s="165" t="s">
        <v>136</v>
      </c>
      <c r="U6" s="165" t="s">
        <v>137</v>
      </c>
      <c r="V6" s="166" t="s">
        <v>138</v>
      </c>
      <c r="W6" s="167" t="s">
        <v>67</v>
      </c>
      <c r="X6" s="167" t="s">
        <v>68</v>
      </c>
      <c r="Y6" s="169" t="s">
        <v>69</v>
      </c>
      <c r="Z6" s="170" t="s">
        <v>70</v>
      </c>
    </row>
    <row r="7" spans="1:26" ht="163" thickBot="1" x14ac:dyDescent="0.35">
      <c r="A7" s="82" t="s">
        <v>139</v>
      </c>
      <c r="B7" s="158" t="s">
        <v>140</v>
      </c>
      <c r="C7" s="132" t="s">
        <v>386</v>
      </c>
      <c r="D7" s="160" t="s">
        <v>141</v>
      </c>
      <c r="E7" s="82"/>
      <c r="F7" s="159"/>
      <c r="G7" s="160"/>
      <c r="H7" s="82"/>
      <c r="I7" s="159"/>
      <c r="J7" s="159"/>
      <c r="K7" s="160"/>
      <c r="L7" s="82"/>
      <c r="M7" s="159"/>
      <c r="N7" s="159"/>
      <c r="O7" s="159"/>
      <c r="P7" s="160"/>
      <c r="Q7" s="82"/>
      <c r="R7" s="160"/>
      <c r="S7" s="82"/>
      <c r="T7" s="159"/>
      <c r="U7" s="159"/>
      <c r="V7" s="160"/>
      <c r="W7" s="168" t="s">
        <v>142</v>
      </c>
      <c r="X7" s="168"/>
      <c r="Y7" s="82"/>
      <c r="Z7" s="160"/>
    </row>
    <row r="8" spans="1:26" x14ac:dyDescent="0.3">
      <c r="B8" s="49"/>
      <c r="D8" s="93"/>
    </row>
    <row r="9" spans="1:26" x14ac:dyDescent="0.3">
      <c r="A9" s="90"/>
      <c r="B9" s="91" t="s">
        <v>115</v>
      </c>
      <c r="D9" s="93"/>
    </row>
    <row r="10" spans="1:26" x14ac:dyDescent="0.3">
      <c r="A10" s="92" t="s">
        <v>116</v>
      </c>
      <c r="B10" s="93" t="s">
        <v>117</v>
      </c>
      <c r="D10" s="93"/>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Normal="100" workbookViewId="0">
      <pane xSplit="6" ySplit="6" topLeftCell="G7" activePane="bottomRight" state="frozen"/>
      <selection pane="topRight" activeCell="A7" sqref="A7:A18"/>
      <selection pane="bottomLeft" activeCell="A7" sqref="A7:A18"/>
      <selection pane="bottomRight" activeCell="D7" sqref="D7"/>
    </sheetView>
  </sheetViews>
  <sheetFormatPr defaultColWidth="9" defaultRowHeight="13" x14ac:dyDescent="0.3"/>
  <cols>
    <col min="1" max="1" width="10.7265625" style="1" customWidth="1"/>
    <col min="2" max="2" width="8.7265625" style="1" customWidth="1"/>
    <col min="3" max="3" width="9" style="1" customWidth="1"/>
    <col min="4" max="4" width="56" style="1" customWidth="1"/>
    <col min="5" max="5" width="12.7265625" style="1" customWidth="1"/>
    <col min="6" max="6" width="15.7265625" style="1" customWidth="1"/>
    <col min="7" max="8" width="10.54296875" style="1" customWidth="1"/>
    <col min="9" max="9" width="14.7265625" style="1" customWidth="1"/>
    <col min="10" max="10" width="10.54296875" style="1" customWidth="1"/>
    <col min="11" max="11" width="25.7265625" style="1" customWidth="1"/>
    <col min="12" max="16" width="12.54296875" style="1" customWidth="1"/>
    <col min="17" max="20" width="14.7265625" style="1" customWidth="1"/>
    <col min="21" max="21" width="43" style="1" customWidth="1"/>
    <col min="22" max="22" width="18.7265625" style="1" customWidth="1"/>
    <col min="23" max="24" width="40.54296875" style="1" customWidth="1"/>
    <col min="25" max="51" width="12.7265625" style="1" customWidth="1"/>
    <col min="52" max="16384" width="9" style="1"/>
  </cols>
  <sheetData>
    <row r="1" spans="1:24" ht="15.5" x14ac:dyDescent="0.3">
      <c r="A1" s="6" t="s">
        <v>36</v>
      </c>
      <c r="B1" s="49"/>
      <c r="G1" s="3" t="s">
        <v>37</v>
      </c>
    </row>
    <row r="2" spans="1:24" ht="20" x14ac:dyDescent="0.4">
      <c r="A2" s="7" t="s">
        <v>38</v>
      </c>
      <c r="B2" s="49"/>
    </row>
    <row r="3" spans="1:24" ht="14.5" x14ac:dyDescent="0.3">
      <c r="A3" s="50" t="s">
        <v>39</v>
      </c>
      <c r="B3" s="49"/>
    </row>
    <row r="4" spans="1:24" ht="14.5" thickBot="1" x14ac:dyDescent="0.35">
      <c r="A4" s="328" t="s">
        <v>40</v>
      </c>
      <c r="B4" s="328"/>
      <c r="C4" s="328"/>
      <c r="D4" s="328"/>
      <c r="E4" s="328"/>
      <c r="F4" s="328"/>
    </row>
    <row r="5" spans="1:24" ht="26.5" thickBot="1" x14ac:dyDescent="0.35">
      <c r="A5" s="96"/>
      <c r="B5" s="93"/>
      <c r="C5" s="93"/>
      <c r="D5" s="93"/>
      <c r="E5" s="93"/>
      <c r="F5" s="93"/>
      <c r="G5" s="329" t="s">
        <v>41</v>
      </c>
      <c r="H5" s="330"/>
      <c r="I5" s="331"/>
      <c r="J5" s="325" t="s">
        <v>143</v>
      </c>
      <c r="K5" s="326"/>
      <c r="L5" s="326"/>
      <c r="M5" s="327"/>
      <c r="N5" s="329" t="s">
        <v>144</v>
      </c>
      <c r="O5" s="330"/>
      <c r="P5" s="331"/>
      <c r="Q5" s="325" t="s">
        <v>121</v>
      </c>
      <c r="R5" s="326"/>
      <c r="S5" s="326"/>
      <c r="T5" s="327"/>
      <c r="U5" s="52" t="s">
        <v>44</v>
      </c>
      <c r="V5" s="52" t="s">
        <v>45</v>
      </c>
      <c r="W5" s="325" t="s">
        <v>46</v>
      </c>
      <c r="X5" s="327"/>
    </row>
    <row r="6" spans="1:24" ht="104.5" thickBot="1" x14ac:dyDescent="0.35">
      <c r="A6" s="53" t="s">
        <v>50</v>
      </c>
      <c r="B6" s="54" t="s">
        <v>51</v>
      </c>
      <c r="C6" s="54" t="s">
        <v>145</v>
      </c>
      <c r="D6" s="55" t="s">
        <v>52</v>
      </c>
      <c r="E6" s="55" t="s">
        <v>122</v>
      </c>
      <c r="F6" s="94" t="s">
        <v>146</v>
      </c>
      <c r="G6" s="57" t="s">
        <v>54</v>
      </c>
      <c r="H6" s="58" t="s">
        <v>55</v>
      </c>
      <c r="I6" s="97" t="s">
        <v>56</v>
      </c>
      <c r="J6" s="57" t="s">
        <v>57</v>
      </c>
      <c r="K6" s="95" t="s">
        <v>147</v>
      </c>
      <c r="L6" s="95" t="s">
        <v>148</v>
      </c>
      <c r="M6" s="97" t="s">
        <v>149</v>
      </c>
      <c r="N6" s="57" t="s">
        <v>150</v>
      </c>
      <c r="O6" s="58" t="s">
        <v>151</v>
      </c>
      <c r="P6" s="59" t="s">
        <v>152</v>
      </c>
      <c r="Q6" s="57" t="s">
        <v>135</v>
      </c>
      <c r="R6" s="58" t="s">
        <v>136</v>
      </c>
      <c r="S6" s="58" t="s">
        <v>137</v>
      </c>
      <c r="T6" s="59" t="s">
        <v>138</v>
      </c>
      <c r="U6" s="60" t="s">
        <v>67</v>
      </c>
      <c r="V6" s="60" t="s">
        <v>68</v>
      </c>
      <c r="W6" s="61" t="s">
        <v>69</v>
      </c>
      <c r="X6" s="62" t="s">
        <v>70</v>
      </c>
    </row>
    <row r="7" spans="1:24" ht="130.5" thickTop="1" x14ac:dyDescent="0.3">
      <c r="A7" s="98">
        <v>33</v>
      </c>
      <c r="B7" s="99" t="s">
        <v>153</v>
      </c>
      <c r="C7" s="63" t="s">
        <v>154</v>
      </c>
      <c r="D7" s="63" t="s">
        <v>155</v>
      </c>
      <c r="E7" s="63" t="s">
        <v>141</v>
      </c>
      <c r="F7" s="100" t="s">
        <v>156</v>
      </c>
      <c r="G7" s="98"/>
      <c r="H7" s="63"/>
      <c r="I7" s="100"/>
      <c r="J7" s="98"/>
      <c r="K7" s="63"/>
      <c r="L7" s="63"/>
      <c r="M7" s="100"/>
      <c r="N7" s="98"/>
      <c r="O7" s="63"/>
      <c r="P7" s="100"/>
      <c r="Q7" s="98"/>
      <c r="R7" s="63"/>
      <c r="S7" s="63"/>
      <c r="T7" s="100"/>
      <c r="U7" s="101" t="s">
        <v>157</v>
      </c>
      <c r="V7" s="101"/>
      <c r="W7" s="98"/>
      <c r="X7" s="100"/>
    </row>
    <row r="8" spans="1:24" x14ac:dyDescent="0.3">
      <c r="B8" s="49"/>
    </row>
    <row r="9" spans="1:24" x14ac:dyDescent="0.3">
      <c r="A9" s="90"/>
      <c r="B9" s="91" t="s">
        <v>115</v>
      </c>
    </row>
    <row r="10" spans="1:24" x14ac:dyDescent="0.3">
      <c r="A10" s="92" t="s">
        <v>116</v>
      </c>
      <c r="B10" s="93" t="s">
        <v>117</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AEC2C-0C93-4C54-8C77-F0291323E26B}">
  <sheetPr>
    <tabColor rgb="FF00B0F0"/>
  </sheetPr>
  <dimension ref="A1:M35"/>
  <sheetViews>
    <sheetView zoomScaleNormal="100" workbookViewId="0"/>
  </sheetViews>
  <sheetFormatPr defaultColWidth="12.26953125" defaultRowHeight="14.5" x14ac:dyDescent="0.35"/>
  <cols>
    <col min="1" max="1" width="17.7265625" style="173" customWidth="1"/>
    <col min="2" max="2" width="56.54296875" style="173" customWidth="1"/>
    <col min="3" max="8" width="17.7265625" style="173" customWidth="1"/>
    <col min="9" max="11" width="19.7265625" style="173" customWidth="1"/>
    <col min="12" max="16384" width="12.26953125" style="173"/>
  </cols>
  <sheetData>
    <row r="1" spans="1:13" ht="18.75" customHeight="1" x14ac:dyDescent="0.35">
      <c r="A1" s="171" t="s">
        <v>36</v>
      </c>
      <c r="B1" s="172"/>
      <c r="C1" s="172"/>
      <c r="D1" s="172"/>
      <c r="E1" s="172"/>
      <c r="F1" s="172"/>
      <c r="G1" s="172"/>
      <c r="H1" s="172"/>
      <c r="I1" s="172"/>
      <c r="J1" s="172"/>
      <c r="K1" s="172"/>
    </row>
    <row r="2" spans="1:13" ht="20" x14ac:dyDescent="0.4">
      <c r="A2" s="174" t="s">
        <v>158</v>
      </c>
    </row>
    <row r="3" spans="1:13" ht="15" customHeight="1" x14ac:dyDescent="0.35">
      <c r="A3" s="175" t="s">
        <v>159</v>
      </c>
    </row>
    <row r="4" spans="1:13" x14ac:dyDescent="0.35">
      <c r="A4" s="345" t="s">
        <v>160</v>
      </c>
      <c r="B4" s="345"/>
    </row>
    <row r="5" spans="1:13" ht="18.75" customHeight="1" x14ac:dyDescent="0.35">
      <c r="A5" s="176"/>
      <c r="B5" s="177"/>
      <c r="C5" s="346" t="s">
        <v>161</v>
      </c>
      <c r="D5" s="347"/>
      <c r="E5" s="347"/>
      <c r="F5" s="347"/>
      <c r="G5" s="347"/>
      <c r="H5" s="348"/>
      <c r="I5" s="347" t="s">
        <v>162</v>
      </c>
      <c r="J5" s="347"/>
      <c r="K5" s="348"/>
      <c r="L5" s="346" t="s">
        <v>41</v>
      </c>
      <c r="M5" s="348"/>
    </row>
    <row r="6" spans="1:13" s="186" customFormat="1" ht="31" x14ac:dyDescent="0.35">
      <c r="A6" s="178"/>
      <c r="B6" s="179"/>
      <c r="C6" s="180">
        <v>2017</v>
      </c>
      <c r="D6" s="181">
        <v>2018</v>
      </c>
      <c r="E6" s="181">
        <v>2019</v>
      </c>
      <c r="F6" s="181">
        <v>2020</v>
      </c>
      <c r="G6" s="181">
        <v>2021</v>
      </c>
      <c r="H6" s="182" t="s">
        <v>163</v>
      </c>
      <c r="I6" s="181" t="s">
        <v>164</v>
      </c>
      <c r="J6" s="181" t="s">
        <v>165</v>
      </c>
      <c r="K6" s="183" t="s">
        <v>166</v>
      </c>
      <c r="L6" s="184" t="s">
        <v>167</v>
      </c>
      <c r="M6" s="185" t="s">
        <v>168</v>
      </c>
    </row>
    <row r="7" spans="1:13" ht="15" customHeight="1" x14ac:dyDescent="0.35">
      <c r="A7" s="342" t="s">
        <v>169</v>
      </c>
      <c r="B7" s="187" t="s">
        <v>170</v>
      </c>
      <c r="C7" s="188">
        <v>0</v>
      </c>
      <c r="D7" s="189">
        <v>0</v>
      </c>
      <c r="E7" s="189">
        <v>0</v>
      </c>
      <c r="F7" s="189">
        <v>0</v>
      </c>
      <c r="G7" s="189">
        <v>1000000</v>
      </c>
      <c r="H7" s="190">
        <v>1000000</v>
      </c>
      <c r="I7" s="191">
        <v>0</v>
      </c>
      <c r="J7" s="192">
        <v>0</v>
      </c>
      <c r="K7" s="193">
        <v>0</v>
      </c>
      <c r="L7" s="194"/>
      <c r="M7" s="195"/>
    </row>
    <row r="8" spans="1:13" ht="15" customHeight="1" x14ac:dyDescent="0.35">
      <c r="A8" s="343"/>
      <c r="B8" s="173" t="s">
        <v>171</v>
      </c>
      <c r="C8" s="196">
        <v>0</v>
      </c>
      <c r="D8" s="197">
        <v>295000</v>
      </c>
      <c r="E8" s="197">
        <v>580035</v>
      </c>
      <c r="F8" s="197">
        <v>483500</v>
      </c>
      <c r="G8" s="197">
        <v>269000</v>
      </c>
      <c r="H8" s="198">
        <v>1627535</v>
      </c>
      <c r="I8" s="199">
        <v>1.7444999999999948</v>
      </c>
      <c r="J8" s="200">
        <v>0.27500000000000019</v>
      </c>
      <c r="K8" s="201">
        <v>6.8000000000000047E-2</v>
      </c>
      <c r="L8" s="194"/>
      <c r="M8" s="195"/>
    </row>
    <row r="9" spans="1:13" ht="15" customHeight="1" x14ac:dyDescent="0.35">
      <c r="A9" s="343"/>
      <c r="B9" s="173" t="s">
        <v>172</v>
      </c>
      <c r="C9" s="196">
        <v>705150</v>
      </c>
      <c r="D9" s="197">
        <v>923400</v>
      </c>
      <c r="E9" s="197">
        <v>1331400</v>
      </c>
      <c r="F9" s="197">
        <v>625650</v>
      </c>
      <c r="G9" s="197">
        <v>1191300</v>
      </c>
      <c r="H9" s="198">
        <v>4776900</v>
      </c>
      <c r="I9" s="199">
        <v>1.1889999999999721</v>
      </c>
      <c r="J9" s="200">
        <v>0.12450000000000001</v>
      </c>
      <c r="K9" s="201">
        <v>0.91399999999998338</v>
      </c>
      <c r="L9" s="194"/>
      <c r="M9" s="195"/>
    </row>
    <row r="10" spans="1:13" ht="15" customHeight="1" x14ac:dyDescent="0.35">
      <c r="A10" s="343"/>
      <c r="B10" s="173" t="s">
        <v>173</v>
      </c>
      <c r="C10" s="196">
        <v>0</v>
      </c>
      <c r="D10" s="197">
        <v>597857</v>
      </c>
      <c r="E10" s="197">
        <v>0</v>
      </c>
      <c r="F10" s="197">
        <v>300000</v>
      </c>
      <c r="G10" s="197">
        <v>0</v>
      </c>
      <c r="H10" s="198">
        <v>897857</v>
      </c>
      <c r="I10" s="199">
        <v>0</v>
      </c>
      <c r="J10" s="200">
        <v>0</v>
      </c>
      <c r="K10" s="201">
        <v>0</v>
      </c>
      <c r="L10" s="194"/>
      <c r="M10" s="195"/>
    </row>
    <row r="11" spans="1:13" ht="15" customHeight="1" x14ac:dyDescent="0.35">
      <c r="A11" s="343"/>
      <c r="B11" s="173" t="s">
        <v>174</v>
      </c>
      <c r="C11" s="196">
        <v>0</v>
      </c>
      <c r="D11" s="197">
        <v>268019</v>
      </c>
      <c r="E11" s="197">
        <v>0</v>
      </c>
      <c r="F11" s="197">
        <v>150708</v>
      </c>
      <c r="G11" s="197">
        <v>0</v>
      </c>
      <c r="H11" s="198">
        <v>418727</v>
      </c>
      <c r="I11" s="199">
        <v>10.878</v>
      </c>
      <c r="J11" s="200">
        <v>0.2455</v>
      </c>
      <c r="K11" s="201">
        <v>0.14949999999999999</v>
      </c>
      <c r="L11" s="194"/>
      <c r="M11" s="195"/>
    </row>
    <row r="12" spans="1:13" ht="15" customHeight="1" x14ac:dyDescent="0.35">
      <c r="A12" s="343"/>
      <c r="B12" s="173" t="s">
        <v>175</v>
      </c>
      <c r="C12" s="196">
        <v>206000</v>
      </c>
      <c r="D12" s="197">
        <v>0</v>
      </c>
      <c r="E12" s="197">
        <v>0</v>
      </c>
      <c r="F12" s="197">
        <v>0</v>
      </c>
      <c r="G12" s="197">
        <v>0</v>
      </c>
      <c r="H12" s="198">
        <v>206000</v>
      </c>
      <c r="I12" s="199">
        <v>0.43350000000000022</v>
      </c>
      <c r="J12" s="200">
        <v>4.9000000000000016E-2</v>
      </c>
      <c r="K12" s="201">
        <v>2.5000000000000001E-3</v>
      </c>
      <c r="L12" s="194"/>
      <c r="M12" s="195"/>
    </row>
    <row r="13" spans="1:13" ht="15" customHeight="1" x14ac:dyDescent="0.35">
      <c r="A13" s="343"/>
      <c r="B13" s="173" t="s">
        <v>176</v>
      </c>
      <c r="C13" s="196">
        <v>0</v>
      </c>
      <c r="D13" s="197">
        <v>5000</v>
      </c>
      <c r="E13" s="197">
        <v>19500</v>
      </c>
      <c r="F13" s="197">
        <v>0</v>
      </c>
      <c r="G13" s="197">
        <v>124500</v>
      </c>
      <c r="H13" s="198">
        <v>149000</v>
      </c>
      <c r="I13" s="199">
        <v>1.4500000000000006E-2</v>
      </c>
      <c r="J13" s="200">
        <v>0</v>
      </c>
      <c r="K13" s="201">
        <v>1.4500000000000006E-2</v>
      </c>
      <c r="L13" s="194"/>
      <c r="M13" s="195"/>
    </row>
    <row r="14" spans="1:13" ht="15" customHeight="1" x14ac:dyDescent="0.35">
      <c r="A14" s="343"/>
      <c r="B14" s="173" t="s">
        <v>177</v>
      </c>
      <c r="C14" s="196">
        <v>0</v>
      </c>
      <c r="D14" s="197">
        <v>0</v>
      </c>
      <c r="E14" s="197">
        <v>0</v>
      </c>
      <c r="F14" s="197">
        <v>0</v>
      </c>
      <c r="G14" s="197">
        <v>16577</v>
      </c>
      <c r="H14" s="198">
        <v>16577</v>
      </c>
      <c r="I14" s="199">
        <v>1.0075000000000001</v>
      </c>
      <c r="J14" s="200">
        <v>0.98399999999999999</v>
      </c>
      <c r="K14" s="201">
        <v>0.249</v>
      </c>
      <c r="L14" s="194"/>
      <c r="M14" s="195"/>
    </row>
    <row r="15" spans="1:13" ht="15" customHeight="1" x14ac:dyDescent="0.35">
      <c r="A15" s="343"/>
      <c r="B15" s="173" t="s">
        <v>178</v>
      </c>
      <c r="C15" s="196">
        <v>46000</v>
      </c>
      <c r="D15" s="197">
        <v>680000</v>
      </c>
      <c r="E15" s="197">
        <v>2392500</v>
      </c>
      <c r="F15" s="197">
        <v>0</v>
      </c>
      <c r="G15" s="197">
        <v>0</v>
      </c>
      <c r="H15" s="198">
        <v>3118500</v>
      </c>
      <c r="I15" s="199">
        <v>21.991500000000006</v>
      </c>
      <c r="J15" s="200">
        <v>0.26300000000000007</v>
      </c>
      <c r="K15" s="201">
        <v>0.80999999999999961</v>
      </c>
      <c r="L15" s="194"/>
      <c r="M15" s="195"/>
    </row>
    <row r="16" spans="1:13" ht="15" customHeight="1" x14ac:dyDescent="0.35">
      <c r="A16" s="343"/>
      <c r="B16" s="173" t="s">
        <v>179</v>
      </c>
      <c r="C16" s="196">
        <v>0</v>
      </c>
      <c r="D16" s="197">
        <v>400000</v>
      </c>
      <c r="E16" s="197">
        <v>0</v>
      </c>
      <c r="F16" s="197">
        <v>0</v>
      </c>
      <c r="G16" s="197">
        <v>0</v>
      </c>
      <c r="H16" s="198">
        <v>400000</v>
      </c>
      <c r="I16" s="199">
        <v>7.6353494595288653</v>
      </c>
      <c r="J16" s="200">
        <v>0</v>
      </c>
      <c r="K16" s="201">
        <v>0</v>
      </c>
      <c r="L16" s="194"/>
      <c r="M16" s="195"/>
    </row>
    <row r="17" spans="1:13" ht="15" customHeight="1" x14ac:dyDescent="0.35">
      <c r="A17" s="343"/>
      <c r="B17" t="s">
        <v>180</v>
      </c>
      <c r="C17" s="196">
        <v>0</v>
      </c>
      <c r="D17" s="197">
        <v>55000</v>
      </c>
      <c r="E17" s="197">
        <v>0</v>
      </c>
      <c r="F17" s="197">
        <v>108000</v>
      </c>
      <c r="G17" s="197">
        <v>0</v>
      </c>
      <c r="H17" s="198">
        <v>163000</v>
      </c>
      <c r="I17" s="199">
        <v>0</v>
      </c>
      <c r="J17" s="200">
        <v>0</v>
      </c>
      <c r="K17" s="201">
        <v>0</v>
      </c>
      <c r="L17" s="194"/>
      <c r="M17" s="195"/>
    </row>
    <row r="18" spans="1:13" ht="15" customHeight="1" x14ac:dyDescent="0.35">
      <c r="A18" s="343"/>
      <c r="B18" s="173" t="s">
        <v>181</v>
      </c>
      <c r="C18" s="196">
        <v>0</v>
      </c>
      <c r="D18" s="197">
        <v>0</v>
      </c>
      <c r="E18" s="197">
        <v>0</v>
      </c>
      <c r="F18" s="197">
        <v>0</v>
      </c>
      <c r="G18" s="197">
        <v>4995148.62</v>
      </c>
      <c r="H18" s="198">
        <v>4995148.62</v>
      </c>
      <c r="I18" s="202">
        <v>0</v>
      </c>
      <c r="J18" s="203">
        <v>0</v>
      </c>
      <c r="K18" s="204">
        <v>0</v>
      </c>
      <c r="L18" s="194"/>
      <c r="M18" s="195"/>
    </row>
    <row r="19" spans="1:13" ht="15.75" customHeight="1" x14ac:dyDescent="0.35">
      <c r="A19" s="342" t="s">
        <v>182</v>
      </c>
      <c r="B19" s="205" t="s">
        <v>183</v>
      </c>
      <c r="C19" s="188">
        <v>957150</v>
      </c>
      <c r="D19" s="189">
        <v>3224276</v>
      </c>
      <c r="E19" s="189">
        <v>4323435</v>
      </c>
      <c r="F19" s="189">
        <v>1667858</v>
      </c>
      <c r="G19" s="189">
        <v>7596525.6200000001</v>
      </c>
      <c r="H19" s="190">
        <v>17769244.620000001</v>
      </c>
      <c r="I19" s="192">
        <v>44.893849459528838</v>
      </c>
      <c r="J19" s="192">
        <v>1.9410000000000005</v>
      </c>
      <c r="K19" s="193">
        <v>2.2074999999999831</v>
      </c>
      <c r="L19" s="187">
        <v>94</v>
      </c>
      <c r="M19" s="206">
        <v>6730</v>
      </c>
    </row>
    <row r="20" spans="1:13" ht="15.75" customHeight="1" x14ac:dyDescent="0.35">
      <c r="A20" s="343"/>
      <c r="B20" s="207" t="s">
        <v>184</v>
      </c>
      <c r="C20" s="196">
        <v>1914300</v>
      </c>
      <c r="D20" s="197">
        <v>6448552</v>
      </c>
      <c r="E20" s="197">
        <v>8646870</v>
      </c>
      <c r="F20" s="197">
        <v>3335716</v>
      </c>
      <c r="G20" s="197">
        <v>14193051.24</v>
      </c>
      <c r="H20" s="198">
        <v>34538489.240000002</v>
      </c>
      <c r="I20" s="200">
        <v>89.787698919057675</v>
      </c>
      <c r="J20" s="200">
        <v>3.882000000000001</v>
      </c>
      <c r="K20" s="201">
        <v>4.4149999999999663</v>
      </c>
      <c r="M20" s="208"/>
    </row>
    <row r="21" spans="1:13" ht="15.75" customHeight="1" x14ac:dyDescent="0.35">
      <c r="A21" s="343"/>
      <c r="B21" s="207" t="s">
        <v>185</v>
      </c>
      <c r="C21" s="196">
        <v>3828600</v>
      </c>
      <c r="D21" s="197">
        <v>12602104</v>
      </c>
      <c r="E21" s="197">
        <v>16713705</v>
      </c>
      <c r="F21" s="197">
        <v>6187932</v>
      </c>
      <c r="G21" s="197">
        <v>28117102.48</v>
      </c>
      <c r="H21" s="198">
        <v>67449443.480000004</v>
      </c>
      <c r="I21" s="200">
        <v>177.83089783811536</v>
      </c>
      <c r="J21" s="200">
        <v>7.4890000000000017</v>
      </c>
      <c r="K21" s="201">
        <v>8.761999999999933</v>
      </c>
      <c r="L21" s="173">
        <v>1</v>
      </c>
      <c r="M21" s="208">
        <v>44</v>
      </c>
    </row>
    <row r="22" spans="1:13" ht="15.75" customHeight="1" x14ac:dyDescent="0.35">
      <c r="A22" s="343"/>
      <c r="B22" s="207" t="s">
        <v>186</v>
      </c>
      <c r="C22" s="196">
        <v>6952050</v>
      </c>
      <c r="D22" s="197">
        <v>24280808</v>
      </c>
      <c r="E22" s="197">
        <v>32096010</v>
      </c>
      <c r="F22" s="197">
        <v>11750214</v>
      </c>
      <c r="G22" s="197">
        <v>55042904.960000001</v>
      </c>
      <c r="H22" s="198">
        <v>130121986.96000001</v>
      </c>
      <c r="I22" s="200">
        <v>354.4727956762307</v>
      </c>
      <c r="J22" s="200">
        <v>14.853500000000004</v>
      </c>
      <c r="K22" s="201">
        <v>16.609999999999882</v>
      </c>
      <c r="M22" s="208"/>
    </row>
    <row r="23" spans="1:13" ht="15.75" customHeight="1" x14ac:dyDescent="0.35">
      <c r="A23" s="343"/>
      <c r="B23" s="207" t="s">
        <v>187</v>
      </c>
      <c r="C23" s="196">
        <v>13904100</v>
      </c>
      <c r="D23" s="197">
        <v>47963759</v>
      </c>
      <c r="E23" s="197">
        <v>64192020</v>
      </c>
      <c r="F23" s="197">
        <v>23200428</v>
      </c>
      <c r="G23" s="197">
        <v>110085809.92</v>
      </c>
      <c r="H23" s="198">
        <v>259346116.92000002</v>
      </c>
      <c r="I23" s="200">
        <v>708.94559135246141</v>
      </c>
      <c r="J23" s="200">
        <v>29.707000000000008</v>
      </c>
      <c r="K23" s="201">
        <v>33.219999999999764</v>
      </c>
      <c r="L23" s="173">
        <v>3</v>
      </c>
      <c r="M23" s="208">
        <v>69</v>
      </c>
    </row>
    <row r="24" spans="1:13" ht="15.75" customHeight="1" x14ac:dyDescent="0.35">
      <c r="A24" s="343"/>
      <c r="B24" s="207" t="s">
        <v>188</v>
      </c>
      <c r="C24" s="196">
        <v>27808200</v>
      </c>
      <c r="D24" s="197">
        <v>95659499</v>
      </c>
      <c r="E24" s="197">
        <v>128384040</v>
      </c>
      <c r="F24" s="197">
        <v>46250148</v>
      </c>
      <c r="G24" s="197">
        <v>220171619.84</v>
      </c>
      <c r="H24" s="198">
        <v>518273506.84000003</v>
      </c>
      <c r="I24" s="200">
        <v>1407.0131827049229</v>
      </c>
      <c r="J24" s="200">
        <v>59.168500000000016</v>
      </c>
      <c r="K24" s="201">
        <v>66.290499999999525</v>
      </c>
      <c r="M24" s="208"/>
    </row>
    <row r="25" spans="1:13" ht="15.75" customHeight="1" x14ac:dyDescent="0.35">
      <c r="A25" s="343"/>
      <c r="B25" s="207" t="s">
        <v>189</v>
      </c>
      <c r="C25" s="196">
        <v>55410400</v>
      </c>
      <c r="D25" s="197">
        <v>191318998</v>
      </c>
      <c r="E25" s="197">
        <v>256768080</v>
      </c>
      <c r="F25" s="197">
        <v>92500296</v>
      </c>
      <c r="G25" s="197">
        <v>440343239.68000001</v>
      </c>
      <c r="H25" s="198">
        <v>1036341013.6800001</v>
      </c>
      <c r="I25" s="200">
        <v>2813.5928654098457</v>
      </c>
      <c r="J25" s="200">
        <v>118.28800000000004</v>
      </c>
      <c r="K25" s="201">
        <v>132.57849999999905</v>
      </c>
      <c r="M25" s="208"/>
    </row>
    <row r="26" spans="1:13" ht="15.75" customHeight="1" x14ac:dyDescent="0.35">
      <c r="A26" s="343"/>
      <c r="B26" s="207" t="s">
        <v>190</v>
      </c>
      <c r="C26" s="196">
        <v>0</v>
      </c>
      <c r="D26" s="197">
        <v>0</v>
      </c>
      <c r="E26" s="197">
        <v>0</v>
      </c>
      <c r="F26" s="197">
        <v>34000</v>
      </c>
      <c r="G26" s="197">
        <v>28050</v>
      </c>
      <c r="H26" s="198">
        <v>62050</v>
      </c>
      <c r="I26" s="200">
        <v>0</v>
      </c>
      <c r="J26" s="200">
        <v>0</v>
      </c>
      <c r="K26" s="201">
        <v>0</v>
      </c>
      <c r="M26" s="208"/>
    </row>
    <row r="27" spans="1:13" ht="15.75" customHeight="1" x14ac:dyDescent="0.35">
      <c r="A27" s="343"/>
      <c r="B27" s="207" t="s">
        <v>191</v>
      </c>
      <c r="C27" s="196">
        <v>0</v>
      </c>
      <c r="D27" s="197">
        <v>0</v>
      </c>
      <c r="E27" s="197">
        <v>254166</v>
      </c>
      <c r="F27" s="197">
        <v>1877345</v>
      </c>
      <c r="G27" s="197">
        <v>1633804</v>
      </c>
      <c r="H27" s="198">
        <v>3765315</v>
      </c>
      <c r="I27" s="200">
        <v>6.0890000000000004</v>
      </c>
      <c r="J27" s="200">
        <v>-3.4999999999999996E-3</v>
      </c>
      <c r="K27" s="201">
        <v>0.70900000000000007</v>
      </c>
      <c r="M27" s="208"/>
    </row>
    <row r="28" spans="1:13" ht="15.75" customHeight="1" x14ac:dyDescent="0.35">
      <c r="A28" s="343"/>
      <c r="B28" s="207" t="s">
        <v>192</v>
      </c>
      <c r="C28" s="196">
        <v>5668074</v>
      </c>
      <c r="D28" s="197">
        <v>12219111</v>
      </c>
      <c r="E28" s="197">
        <v>33434035</v>
      </c>
      <c r="F28" s="197">
        <v>22435896</v>
      </c>
      <c r="G28" s="197">
        <v>765250</v>
      </c>
      <c r="H28" s="198">
        <v>74522366</v>
      </c>
      <c r="I28" s="200">
        <v>4.2424999999999997</v>
      </c>
      <c r="J28" s="200">
        <v>1.0289999999999999</v>
      </c>
      <c r="K28" s="201">
        <v>0.10800000000000001</v>
      </c>
      <c r="L28" s="173">
        <v>10</v>
      </c>
      <c r="M28" s="208">
        <v>360</v>
      </c>
    </row>
    <row r="29" spans="1:13" ht="15.75" customHeight="1" x14ac:dyDescent="0.35">
      <c r="A29" s="343"/>
      <c r="B29" s="207" t="s">
        <v>193</v>
      </c>
      <c r="C29" s="209">
        <v>0</v>
      </c>
      <c r="D29" s="210">
        <v>0</v>
      </c>
      <c r="E29" s="210">
        <v>0</v>
      </c>
      <c r="F29" s="210">
        <v>0</v>
      </c>
      <c r="G29" s="210">
        <v>1200000</v>
      </c>
      <c r="H29" s="211">
        <v>1200000</v>
      </c>
      <c r="I29" s="212">
        <v>0</v>
      </c>
      <c r="J29" s="212">
        <v>0</v>
      </c>
      <c r="K29" s="213">
        <v>0</v>
      </c>
      <c r="L29" s="173" t="s">
        <v>154</v>
      </c>
      <c r="M29" s="208" t="s">
        <v>154</v>
      </c>
    </row>
    <row r="30" spans="1:13" ht="15.75" customHeight="1" x14ac:dyDescent="0.35">
      <c r="A30" s="344"/>
      <c r="B30" s="214" t="s">
        <v>194</v>
      </c>
      <c r="C30" s="215">
        <v>116442874</v>
      </c>
      <c r="D30" s="216">
        <v>393717107</v>
      </c>
      <c r="E30" s="216">
        <v>544812361</v>
      </c>
      <c r="F30" s="216">
        <v>209239833</v>
      </c>
      <c r="G30" s="216">
        <v>879177357.74000001</v>
      </c>
      <c r="H30" s="217">
        <v>2143389532.74</v>
      </c>
      <c r="I30" s="218">
        <v>5606.8683813601619</v>
      </c>
      <c r="J30" s="218">
        <v>236.35450000000006</v>
      </c>
      <c r="K30" s="219">
        <v>264.90049999999815</v>
      </c>
      <c r="L30" s="220">
        <v>108</v>
      </c>
      <c r="M30" s="220">
        <v>7203</v>
      </c>
    </row>
    <row r="32" spans="1:13" x14ac:dyDescent="0.35">
      <c r="C32" s="173">
        <v>957150</v>
      </c>
      <c r="D32" s="173">
        <v>3224276</v>
      </c>
      <c r="E32" s="173">
        <v>4323435</v>
      </c>
      <c r="F32" s="173">
        <v>1667858</v>
      </c>
      <c r="G32" s="173">
        <v>7596525.6200000001</v>
      </c>
      <c r="H32" s="173">
        <v>17769244.620000001</v>
      </c>
      <c r="I32" s="173">
        <v>44.893849459528838</v>
      </c>
      <c r="J32" s="173">
        <v>1.9410000000000005</v>
      </c>
      <c r="K32" s="173">
        <v>2.2074999999999831</v>
      </c>
    </row>
    <row r="33" spans="3:11" x14ac:dyDescent="0.35">
      <c r="C33" s="173">
        <v>0</v>
      </c>
      <c r="D33" s="173">
        <v>0</v>
      </c>
      <c r="E33" s="173">
        <v>0</v>
      </c>
      <c r="F33" s="173">
        <v>0</v>
      </c>
      <c r="G33" s="173">
        <v>0</v>
      </c>
      <c r="H33" s="173">
        <v>0</v>
      </c>
      <c r="I33" s="173">
        <v>0</v>
      </c>
      <c r="J33" s="173">
        <v>0</v>
      </c>
      <c r="K33" s="173">
        <v>0</v>
      </c>
    </row>
    <row r="34" spans="3:11" x14ac:dyDescent="0.35">
      <c r="C34" s="173">
        <v>116442874</v>
      </c>
      <c r="D34" s="173">
        <v>393717107</v>
      </c>
      <c r="E34" s="173">
        <v>544812361</v>
      </c>
      <c r="F34" s="173">
        <v>209239833</v>
      </c>
      <c r="G34" s="173">
        <v>879177357.74000001</v>
      </c>
      <c r="H34" s="173">
        <v>2143389532.7400002</v>
      </c>
      <c r="I34" s="173">
        <v>5606.8683813601619</v>
      </c>
      <c r="J34" s="173">
        <v>236.35450000000006</v>
      </c>
      <c r="K34" s="173">
        <v>264.90049999999815</v>
      </c>
    </row>
    <row r="35" spans="3:11" x14ac:dyDescent="0.35">
      <c r="C35" s="173">
        <v>0</v>
      </c>
      <c r="D35" s="173">
        <v>0</v>
      </c>
      <c r="E35" s="173">
        <v>0</v>
      </c>
      <c r="F35" s="173">
        <v>0</v>
      </c>
      <c r="G35" s="173">
        <v>0</v>
      </c>
      <c r="H35" s="173">
        <v>0</v>
      </c>
      <c r="I35" s="173">
        <v>0</v>
      </c>
      <c r="J35" s="173">
        <v>0</v>
      </c>
      <c r="K35" s="173">
        <v>0</v>
      </c>
    </row>
  </sheetData>
  <mergeCells count="6">
    <mergeCell ref="A19:A30"/>
    <mergeCell ref="A4:B4"/>
    <mergeCell ref="C5:H5"/>
    <mergeCell ref="I5:K5"/>
    <mergeCell ref="L5:M5"/>
    <mergeCell ref="A7:A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heetViews>
  <sheetFormatPr defaultColWidth="9" defaultRowHeight="14" x14ac:dyDescent="0.3"/>
  <cols>
    <col min="1" max="1" width="40.7265625" style="34" customWidth="1"/>
    <col min="2" max="2" width="70.7265625" style="34" customWidth="1"/>
    <col min="3" max="16384" width="9" style="34"/>
  </cols>
  <sheetData>
    <row r="1" spans="1:2" ht="15.5" x14ac:dyDescent="0.35">
      <c r="A1" s="33" t="s">
        <v>195</v>
      </c>
    </row>
    <row r="2" spans="1:2" x14ac:dyDescent="0.3">
      <c r="A2" s="34" t="s">
        <v>196</v>
      </c>
    </row>
    <row r="4" spans="1:2" x14ac:dyDescent="0.3">
      <c r="A4" s="35" t="s">
        <v>197</v>
      </c>
      <c r="B4" s="36" t="s">
        <v>198</v>
      </c>
    </row>
    <row r="5" spans="1:2" x14ac:dyDescent="0.3">
      <c r="A5" s="37"/>
      <c r="B5" s="38"/>
    </row>
    <row r="6" spans="1:2" x14ac:dyDescent="0.3">
      <c r="A6" s="39" t="s">
        <v>41</v>
      </c>
    </row>
    <row r="7" spans="1:2" x14ac:dyDescent="0.3">
      <c r="A7" s="40" t="s">
        <v>199</v>
      </c>
      <c r="B7" s="40" t="s">
        <v>200</v>
      </c>
    </row>
    <row r="8" spans="1:2" x14ac:dyDescent="0.3">
      <c r="A8" s="40" t="s">
        <v>55</v>
      </c>
      <c r="B8" s="40" t="s">
        <v>201</v>
      </c>
    </row>
    <row r="9" spans="1:2" x14ac:dyDescent="0.3">
      <c r="A9" s="40" t="s">
        <v>56</v>
      </c>
      <c r="B9" s="40" t="s">
        <v>202</v>
      </c>
    </row>
    <row r="10" spans="1:2" x14ac:dyDescent="0.3">
      <c r="A10" s="40"/>
      <c r="B10" s="40"/>
    </row>
    <row r="11" spans="1:2" x14ac:dyDescent="0.3">
      <c r="A11" s="39" t="s">
        <v>203</v>
      </c>
      <c r="B11" s="40"/>
    </row>
    <row r="12" spans="1:2" x14ac:dyDescent="0.3">
      <c r="A12" s="40" t="s">
        <v>124</v>
      </c>
      <c r="B12" s="40" t="s">
        <v>204</v>
      </c>
    </row>
    <row r="13" spans="1:2" x14ac:dyDescent="0.3">
      <c r="A13" s="40" t="s">
        <v>125</v>
      </c>
      <c r="B13" s="40" t="s">
        <v>205</v>
      </c>
    </row>
    <row r="14" spans="1:2" x14ac:dyDescent="0.3">
      <c r="A14" s="40" t="s">
        <v>206</v>
      </c>
      <c r="B14" s="40" t="s">
        <v>207</v>
      </c>
    </row>
    <row r="15" spans="1:2" ht="28" x14ac:dyDescent="0.3">
      <c r="A15" s="40" t="s">
        <v>127</v>
      </c>
      <c r="B15" s="40" t="s">
        <v>208</v>
      </c>
    </row>
    <row r="16" spans="1:2" ht="28" x14ac:dyDescent="0.3">
      <c r="A16" s="40" t="s">
        <v>209</v>
      </c>
      <c r="B16" s="40" t="s">
        <v>210</v>
      </c>
    </row>
    <row r="17" spans="1:2" ht="28" x14ac:dyDescent="0.3">
      <c r="A17" s="40" t="s">
        <v>211</v>
      </c>
      <c r="B17" s="40" t="s">
        <v>212</v>
      </c>
    </row>
    <row r="18" spans="1:2" x14ac:dyDescent="0.3">
      <c r="A18" s="40"/>
      <c r="B18" s="40"/>
    </row>
    <row r="19" spans="1:2" x14ac:dyDescent="0.3">
      <c r="A19" s="39" t="s">
        <v>119</v>
      </c>
      <c r="B19" s="40"/>
    </row>
    <row r="20" spans="1:2" x14ac:dyDescent="0.3">
      <c r="A20" s="40" t="s">
        <v>128</v>
      </c>
      <c r="B20" s="40" t="s">
        <v>213</v>
      </c>
    </row>
    <row r="21" spans="1:2" x14ac:dyDescent="0.3">
      <c r="A21" s="40" t="s">
        <v>129</v>
      </c>
      <c r="B21" s="40" t="s">
        <v>214</v>
      </c>
    </row>
    <row r="22" spans="1:2" x14ac:dyDescent="0.3">
      <c r="A22" s="40" t="s">
        <v>130</v>
      </c>
      <c r="B22" s="40" t="s">
        <v>215</v>
      </c>
    </row>
    <row r="23" spans="1:2" x14ac:dyDescent="0.3">
      <c r="A23" s="40" t="s">
        <v>131</v>
      </c>
      <c r="B23" s="40" t="s">
        <v>216</v>
      </c>
    </row>
    <row r="24" spans="1:2" ht="28" x14ac:dyDescent="0.3">
      <c r="A24" s="40" t="s">
        <v>132</v>
      </c>
      <c r="B24" s="40" t="s">
        <v>217</v>
      </c>
    </row>
    <row r="25" spans="1:2" x14ac:dyDescent="0.3">
      <c r="A25" s="40"/>
      <c r="B25" s="40"/>
    </row>
    <row r="26" spans="1:2" x14ac:dyDescent="0.3">
      <c r="A26" s="41" t="s">
        <v>218</v>
      </c>
      <c r="B26" s="40"/>
    </row>
    <row r="27" spans="1:2" x14ac:dyDescent="0.3">
      <c r="A27" s="40" t="s">
        <v>57</v>
      </c>
      <c r="B27" s="40" t="s">
        <v>219</v>
      </c>
    </row>
    <row r="28" spans="1:2" ht="28" x14ac:dyDescent="0.3">
      <c r="A28" s="40" t="s">
        <v>58</v>
      </c>
      <c r="B28" s="40" t="s">
        <v>220</v>
      </c>
    </row>
    <row r="29" spans="1:2" x14ac:dyDescent="0.3">
      <c r="A29" s="40" t="s">
        <v>221</v>
      </c>
      <c r="B29" s="40" t="s">
        <v>222</v>
      </c>
    </row>
    <row r="30" spans="1:2" x14ac:dyDescent="0.3">
      <c r="A30" s="40" t="s">
        <v>223</v>
      </c>
      <c r="B30" s="40" t="s">
        <v>224</v>
      </c>
    </row>
    <row r="31" spans="1:2" x14ac:dyDescent="0.3">
      <c r="A31" s="40"/>
      <c r="B31" s="40"/>
    </row>
    <row r="32" spans="1:2" x14ac:dyDescent="0.3">
      <c r="A32" s="39" t="s">
        <v>43</v>
      </c>
      <c r="B32" s="40"/>
    </row>
    <row r="33" spans="1:2" ht="42" x14ac:dyDescent="0.3">
      <c r="A33" s="40" t="s">
        <v>61</v>
      </c>
      <c r="B33" s="40" t="s">
        <v>225</v>
      </c>
    </row>
    <row r="34" spans="1:2" ht="42" x14ac:dyDescent="0.3">
      <c r="A34" s="40" t="s">
        <v>62</v>
      </c>
      <c r="B34" s="40" t="s">
        <v>226</v>
      </c>
    </row>
    <row r="35" spans="1:2" ht="28" x14ac:dyDescent="0.3">
      <c r="A35" s="40" t="s">
        <v>63</v>
      </c>
      <c r="B35" s="40" t="s">
        <v>227</v>
      </c>
    </row>
    <row r="36" spans="1:2" ht="28" x14ac:dyDescent="0.3">
      <c r="A36" s="40" t="s">
        <v>64</v>
      </c>
      <c r="B36" s="40" t="s">
        <v>228</v>
      </c>
    </row>
    <row r="37" spans="1:2" x14ac:dyDescent="0.3">
      <c r="A37" s="40" t="s">
        <v>65</v>
      </c>
      <c r="B37" s="40" t="s">
        <v>229</v>
      </c>
    </row>
    <row r="38" spans="1:2" ht="28" x14ac:dyDescent="0.3">
      <c r="A38" s="40" t="s">
        <v>66</v>
      </c>
      <c r="B38" s="40" t="s">
        <v>230</v>
      </c>
    </row>
    <row r="39" spans="1:2" x14ac:dyDescent="0.3">
      <c r="A39" s="40"/>
      <c r="B39" s="40"/>
    </row>
    <row r="40" spans="1:2" x14ac:dyDescent="0.3">
      <c r="A40" s="41" t="s">
        <v>231</v>
      </c>
      <c r="B40" s="40"/>
    </row>
    <row r="41" spans="1:2" ht="28" x14ac:dyDescent="0.3">
      <c r="A41" s="40" t="s">
        <v>232</v>
      </c>
      <c r="B41" s="40" t="s">
        <v>233</v>
      </c>
    </row>
    <row r="42" spans="1:2" ht="42" x14ac:dyDescent="0.3">
      <c r="A42" s="40" t="s">
        <v>234</v>
      </c>
      <c r="B42" s="40" t="s">
        <v>235</v>
      </c>
    </row>
    <row r="43" spans="1:2" ht="42" x14ac:dyDescent="0.3">
      <c r="A43" s="40" t="s">
        <v>236</v>
      </c>
      <c r="B43" s="40" t="s">
        <v>237</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5D8CD-A2AA-41D3-8070-E7E4F7EEFF9E}">
  <sheetPr>
    <tabColor rgb="FF00B0F0"/>
  </sheetPr>
  <dimension ref="A1:AC12"/>
  <sheetViews>
    <sheetView showGridLines="0" zoomScale="80" zoomScaleNormal="80" zoomScaleSheetLayoutView="50" workbookViewId="0">
      <pane xSplit="1" ySplit="6" topLeftCell="D10" activePane="bottomRight" state="frozen"/>
      <selection pane="topRight" activeCell="A7" sqref="A7:A18"/>
      <selection pane="bottomLeft" activeCell="A7" sqref="A7:A18"/>
      <selection pane="bottomRight" activeCell="AC11" sqref="AC11"/>
    </sheetView>
  </sheetViews>
  <sheetFormatPr defaultColWidth="9.26953125" defaultRowHeight="12.5" x14ac:dyDescent="0.25"/>
  <cols>
    <col min="1" max="1" width="8.54296875" style="122" customWidth="1"/>
    <col min="2" max="2" width="6.54296875" style="136" customWidth="1"/>
    <col min="3" max="3" width="39.54296875" style="122" customWidth="1"/>
    <col min="4" max="5" width="30.54296875" style="122" customWidth="1"/>
    <col min="6" max="6" width="12.54296875" style="122" customWidth="1"/>
    <col min="7" max="7" width="38.7265625" style="122" customWidth="1"/>
    <col min="8" max="11" width="14.54296875" style="122" customWidth="1"/>
    <col min="12" max="12" width="15.54296875" style="122" customWidth="1"/>
    <col min="13" max="13" width="10.54296875" style="122" customWidth="1"/>
    <col min="14" max="14" width="14.54296875" style="122" customWidth="1"/>
    <col min="15" max="15" width="12.54296875" style="122" customWidth="1"/>
    <col min="16" max="16" width="10.54296875" style="122" customWidth="1"/>
    <col min="17" max="19" width="12.54296875" style="122" customWidth="1"/>
    <col min="20" max="20" width="10.54296875" style="122" customWidth="1"/>
    <col min="21" max="21" width="15.54296875" style="122" customWidth="1"/>
    <col min="22" max="22" width="12.54296875" style="122" customWidth="1"/>
    <col min="23" max="23" width="14.54296875" style="122" customWidth="1"/>
    <col min="24" max="25" width="12.54296875" style="122" customWidth="1"/>
    <col min="26" max="26" width="14.54296875" style="122" customWidth="1"/>
    <col min="27" max="27" width="18.54296875" style="122" customWidth="1"/>
    <col min="28" max="29" width="40.54296875" style="122" customWidth="1"/>
    <col min="30" max="16384" width="9.26953125" style="122"/>
  </cols>
  <sheetData>
    <row r="1" spans="1:29" ht="20" x14ac:dyDescent="0.25">
      <c r="A1" s="120" t="s">
        <v>0</v>
      </c>
      <c r="B1" s="121"/>
      <c r="F1" s="123"/>
      <c r="G1" s="123" t="s">
        <v>37</v>
      </c>
      <c r="H1" s="123"/>
      <c r="I1" s="123"/>
      <c r="J1" s="123"/>
      <c r="K1" s="123"/>
      <c r="L1" s="123"/>
      <c r="N1" s="123"/>
      <c r="T1" s="123"/>
      <c r="V1" s="123"/>
      <c r="W1" s="123"/>
      <c r="Y1" s="123"/>
      <c r="AA1" s="123"/>
    </row>
    <row r="2" spans="1:29" ht="20" x14ac:dyDescent="0.25">
      <c r="A2" s="124" t="s">
        <v>238</v>
      </c>
      <c r="B2" s="121"/>
      <c r="L2" s="123"/>
      <c r="N2" s="123"/>
      <c r="T2" s="123"/>
      <c r="V2" s="123"/>
      <c r="W2" s="123"/>
      <c r="Y2" s="123"/>
      <c r="AA2" s="123"/>
    </row>
    <row r="3" spans="1:29" ht="16.5" x14ac:dyDescent="0.25">
      <c r="A3" s="125" t="s">
        <v>239</v>
      </c>
      <c r="B3" s="125"/>
    </row>
    <row r="4" spans="1:29" ht="17" thickBot="1" x14ac:dyDescent="0.3">
      <c r="A4" s="126" t="s">
        <v>40</v>
      </c>
      <c r="B4" s="127"/>
      <c r="C4" s="128"/>
      <c r="D4" s="128"/>
      <c r="E4" s="128"/>
      <c r="F4" s="128"/>
      <c r="G4" s="129"/>
      <c r="H4" s="129"/>
      <c r="I4" s="129"/>
      <c r="J4" s="129"/>
      <c r="K4" s="129"/>
      <c r="L4" s="129"/>
      <c r="M4" s="129"/>
      <c r="N4" s="129"/>
      <c r="O4" s="129"/>
      <c r="P4" s="129"/>
      <c r="Q4" s="129"/>
      <c r="R4" s="129"/>
      <c r="S4" s="129"/>
      <c r="T4" s="129"/>
      <c r="U4" s="129"/>
      <c r="V4" s="129"/>
      <c r="W4" s="129"/>
      <c r="X4" s="129"/>
      <c r="Y4" s="129"/>
      <c r="Z4" s="129"/>
      <c r="AB4" s="129"/>
    </row>
    <row r="5" spans="1:29" ht="26.5" thickBot="1" x14ac:dyDescent="0.35">
      <c r="A5" s="130"/>
      <c r="B5" s="130"/>
      <c r="C5" s="131"/>
      <c r="D5" s="130"/>
      <c r="E5" s="130"/>
      <c r="F5" s="130"/>
      <c r="H5" s="349" t="s">
        <v>240</v>
      </c>
      <c r="I5" s="351"/>
      <c r="J5" s="351"/>
      <c r="K5" s="352"/>
      <c r="L5" s="353" t="s">
        <v>241</v>
      </c>
      <c r="M5" s="354"/>
      <c r="N5" s="355"/>
      <c r="O5" s="356" t="s">
        <v>242</v>
      </c>
      <c r="P5" s="357"/>
      <c r="Q5" s="357"/>
      <c r="R5" s="357"/>
      <c r="S5" s="358"/>
      <c r="T5" s="353" t="s">
        <v>243</v>
      </c>
      <c r="U5" s="354"/>
      <c r="V5" s="355"/>
      <c r="W5" s="353" t="s">
        <v>244</v>
      </c>
      <c r="X5" s="355"/>
      <c r="Y5" s="353" t="s">
        <v>245</v>
      </c>
      <c r="Z5" s="355"/>
      <c r="AA5" s="246" t="s">
        <v>45</v>
      </c>
      <c r="AB5" s="349" t="s">
        <v>46</v>
      </c>
      <c r="AC5" s="350"/>
    </row>
    <row r="6" spans="1:29" ht="95.5" x14ac:dyDescent="0.3">
      <c r="A6" s="145" t="s">
        <v>246</v>
      </c>
      <c r="B6" s="146" t="s">
        <v>247</v>
      </c>
      <c r="C6" s="147" t="s">
        <v>248</v>
      </c>
      <c r="D6" s="147" t="s">
        <v>249</v>
      </c>
      <c r="E6" s="147" t="s">
        <v>250</v>
      </c>
      <c r="F6" s="147" t="s">
        <v>251</v>
      </c>
      <c r="G6" s="148" t="s">
        <v>67</v>
      </c>
      <c r="H6" s="137" t="s">
        <v>135</v>
      </c>
      <c r="I6" s="138" t="s">
        <v>136</v>
      </c>
      <c r="J6" s="138" t="s">
        <v>137</v>
      </c>
      <c r="K6" s="243" t="s">
        <v>138</v>
      </c>
      <c r="L6" s="137" t="s">
        <v>252</v>
      </c>
      <c r="M6" s="138" t="s">
        <v>253</v>
      </c>
      <c r="N6" s="243" t="s">
        <v>254</v>
      </c>
      <c r="O6" s="137" t="s">
        <v>255</v>
      </c>
      <c r="P6" s="138" t="s">
        <v>256</v>
      </c>
      <c r="Q6" s="138" t="s">
        <v>257</v>
      </c>
      <c r="R6" s="138" t="s">
        <v>258</v>
      </c>
      <c r="S6" s="243" t="s">
        <v>259</v>
      </c>
      <c r="T6" s="137" t="s">
        <v>260</v>
      </c>
      <c r="U6" s="138" t="s">
        <v>261</v>
      </c>
      <c r="V6" s="243" t="s">
        <v>262</v>
      </c>
      <c r="W6" s="137" t="s">
        <v>263</v>
      </c>
      <c r="X6" s="243" t="s">
        <v>264</v>
      </c>
      <c r="Y6" s="137" t="s">
        <v>265</v>
      </c>
      <c r="Z6" s="243" t="s">
        <v>266</v>
      </c>
      <c r="AA6" s="247" t="s">
        <v>68</v>
      </c>
      <c r="AB6" s="143" t="s">
        <v>267</v>
      </c>
      <c r="AC6" s="144" t="s">
        <v>268</v>
      </c>
    </row>
    <row r="7" spans="1:29" ht="148.5" customHeight="1" x14ac:dyDescent="0.25">
      <c r="A7" s="238" t="s">
        <v>269</v>
      </c>
      <c r="B7" s="135" t="s">
        <v>140</v>
      </c>
      <c r="C7" s="132" t="s">
        <v>380</v>
      </c>
      <c r="D7" s="132" t="s">
        <v>270</v>
      </c>
      <c r="E7" s="133" t="s">
        <v>381</v>
      </c>
      <c r="F7" s="132" t="s">
        <v>271</v>
      </c>
      <c r="G7" s="281" t="s">
        <v>272</v>
      </c>
      <c r="H7" s="282" t="s">
        <v>273</v>
      </c>
      <c r="I7" s="235"/>
      <c r="J7" s="235"/>
      <c r="K7" s="253"/>
      <c r="L7" s="259" t="s">
        <v>274</v>
      </c>
      <c r="M7" s="252" t="s">
        <v>274</v>
      </c>
      <c r="N7" s="264" t="s">
        <v>274</v>
      </c>
      <c r="O7" s="259" t="s">
        <v>274</v>
      </c>
      <c r="P7" s="252" t="s">
        <v>274</v>
      </c>
      <c r="Q7" s="252" t="s">
        <v>274</v>
      </c>
      <c r="R7" s="252" t="s">
        <v>274</v>
      </c>
      <c r="S7" s="264" t="s">
        <v>274</v>
      </c>
      <c r="T7" s="259" t="s">
        <v>274</v>
      </c>
      <c r="U7" s="252" t="s">
        <v>274</v>
      </c>
      <c r="V7" s="264" t="s">
        <v>274</v>
      </c>
      <c r="W7" s="259" t="s">
        <v>274</v>
      </c>
      <c r="X7" s="264" t="s">
        <v>274</v>
      </c>
      <c r="Y7" s="259" t="s">
        <v>274</v>
      </c>
      <c r="Z7" s="264" t="s">
        <v>274</v>
      </c>
      <c r="AA7" s="267" t="s">
        <v>274</v>
      </c>
      <c r="AB7" s="221" t="s">
        <v>373</v>
      </c>
      <c r="AC7" s="248" t="s">
        <v>275</v>
      </c>
    </row>
    <row r="8" spans="1:29" ht="162.5" x14ac:dyDescent="0.25">
      <c r="A8" s="238" t="s">
        <v>276</v>
      </c>
      <c r="B8" s="135" t="s">
        <v>382</v>
      </c>
      <c r="C8" s="132" t="s">
        <v>383</v>
      </c>
      <c r="D8" s="132" t="s">
        <v>372</v>
      </c>
      <c r="E8" s="133" t="s">
        <v>384</v>
      </c>
      <c r="F8" s="132" t="s">
        <v>277</v>
      </c>
      <c r="G8" s="281" t="s">
        <v>278</v>
      </c>
      <c r="H8" s="282" t="s">
        <v>273</v>
      </c>
      <c r="I8" s="236"/>
      <c r="J8" s="236"/>
      <c r="K8" s="254"/>
      <c r="L8" s="259" t="s">
        <v>274</v>
      </c>
      <c r="M8" s="252" t="s">
        <v>274</v>
      </c>
      <c r="N8" s="264" t="s">
        <v>274</v>
      </c>
      <c r="O8" s="259" t="s">
        <v>274</v>
      </c>
      <c r="P8" s="252" t="s">
        <v>274</v>
      </c>
      <c r="Q8" s="252" t="s">
        <v>274</v>
      </c>
      <c r="R8" s="252" t="s">
        <v>274</v>
      </c>
      <c r="S8" s="264" t="s">
        <v>274</v>
      </c>
      <c r="T8" s="259" t="s">
        <v>274</v>
      </c>
      <c r="U8" s="252" t="s">
        <v>274</v>
      </c>
      <c r="V8" s="264" t="s">
        <v>274</v>
      </c>
      <c r="W8" s="259" t="s">
        <v>274</v>
      </c>
      <c r="X8" s="264" t="s">
        <v>274</v>
      </c>
      <c r="Y8" s="259" t="s">
        <v>274</v>
      </c>
      <c r="Z8" s="264" t="s">
        <v>274</v>
      </c>
      <c r="AA8" s="267" t="s">
        <v>274</v>
      </c>
      <c r="AB8" s="221" t="s">
        <v>374</v>
      </c>
      <c r="AC8" s="248" t="s">
        <v>275</v>
      </c>
    </row>
    <row r="9" spans="1:29" ht="225" x14ac:dyDescent="0.25">
      <c r="A9" s="238" t="s">
        <v>139</v>
      </c>
      <c r="B9" s="135" t="s">
        <v>385</v>
      </c>
      <c r="C9" s="132" t="s">
        <v>386</v>
      </c>
      <c r="D9" s="132" t="s">
        <v>387</v>
      </c>
      <c r="E9" s="133" t="s">
        <v>388</v>
      </c>
      <c r="F9" s="132" t="s">
        <v>389</v>
      </c>
      <c r="G9" s="281" t="s">
        <v>279</v>
      </c>
      <c r="H9" s="259" t="s">
        <v>274</v>
      </c>
      <c r="I9" s="259" t="s">
        <v>274</v>
      </c>
      <c r="J9" s="259" t="s">
        <v>274</v>
      </c>
      <c r="K9" s="259" t="s">
        <v>274</v>
      </c>
      <c r="L9" s="259" t="s">
        <v>274</v>
      </c>
      <c r="M9" s="252" t="s">
        <v>274</v>
      </c>
      <c r="N9" s="264" t="s">
        <v>274</v>
      </c>
      <c r="O9" s="259" t="s">
        <v>274</v>
      </c>
      <c r="P9" s="252" t="s">
        <v>274</v>
      </c>
      <c r="Q9" s="252" t="s">
        <v>274</v>
      </c>
      <c r="R9" s="252" t="s">
        <v>274</v>
      </c>
      <c r="S9" s="264" t="s">
        <v>274</v>
      </c>
      <c r="T9" s="259" t="s">
        <v>274</v>
      </c>
      <c r="U9" s="252" t="s">
        <v>274</v>
      </c>
      <c r="V9" s="264" t="s">
        <v>274</v>
      </c>
      <c r="W9" s="259" t="s">
        <v>274</v>
      </c>
      <c r="X9" s="264" t="s">
        <v>274</v>
      </c>
      <c r="Y9" s="259" t="s">
        <v>274</v>
      </c>
      <c r="Z9" s="264" t="s">
        <v>274</v>
      </c>
      <c r="AA9" s="267" t="s">
        <v>274</v>
      </c>
      <c r="AB9" s="221" t="s">
        <v>375</v>
      </c>
      <c r="AC9" s="248" t="s">
        <v>275</v>
      </c>
    </row>
    <row r="10" spans="1:29" ht="125.5" thickBot="1" x14ac:dyDescent="0.3">
      <c r="A10" s="238" t="s">
        <v>280</v>
      </c>
      <c r="B10" s="135" t="s">
        <v>289</v>
      </c>
      <c r="C10" s="132" t="s">
        <v>378</v>
      </c>
      <c r="D10" s="132" t="s">
        <v>281</v>
      </c>
      <c r="E10" s="133" t="s">
        <v>379</v>
      </c>
      <c r="F10" s="132" t="s">
        <v>277</v>
      </c>
      <c r="G10" s="281" t="s">
        <v>278</v>
      </c>
      <c r="H10" s="282" t="s">
        <v>273</v>
      </c>
      <c r="I10" s="236"/>
      <c r="J10" s="236"/>
      <c r="K10" s="254"/>
      <c r="L10" s="259" t="s">
        <v>274</v>
      </c>
      <c r="M10" s="252" t="s">
        <v>274</v>
      </c>
      <c r="N10" s="264" t="s">
        <v>274</v>
      </c>
      <c r="O10" s="259" t="s">
        <v>274</v>
      </c>
      <c r="P10" s="252" t="s">
        <v>274</v>
      </c>
      <c r="Q10" s="252" t="s">
        <v>274</v>
      </c>
      <c r="R10" s="252" t="s">
        <v>274</v>
      </c>
      <c r="S10" s="264" t="s">
        <v>274</v>
      </c>
      <c r="T10" s="259" t="s">
        <v>274</v>
      </c>
      <c r="U10" s="252" t="s">
        <v>274</v>
      </c>
      <c r="V10" s="264" t="s">
        <v>274</v>
      </c>
      <c r="W10" s="259" t="s">
        <v>274</v>
      </c>
      <c r="X10" s="264" t="s">
        <v>274</v>
      </c>
      <c r="Y10" s="259" t="s">
        <v>274</v>
      </c>
      <c r="Z10" s="264" t="s">
        <v>274</v>
      </c>
      <c r="AA10" s="267" t="s">
        <v>274</v>
      </c>
      <c r="AB10" s="239" t="s">
        <v>376</v>
      </c>
      <c r="AC10" s="248" t="s">
        <v>275</v>
      </c>
    </row>
    <row r="11" spans="1:29" ht="62.5" x14ac:dyDescent="0.25">
      <c r="A11" s="238" t="s">
        <v>282</v>
      </c>
      <c r="B11" s="135" t="s">
        <v>289</v>
      </c>
      <c r="C11" s="132" t="s">
        <v>283</v>
      </c>
      <c r="D11" s="132" t="s">
        <v>284</v>
      </c>
      <c r="E11" s="133" t="s">
        <v>285</v>
      </c>
      <c r="F11" s="132" t="s">
        <v>286</v>
      </c>
      <c r="G11" s="281" t="s">
        <v>287</v>
      </c>
      <c r="H11" s="283" t="s">
        <v>273</v>
      </c>
      <c r="I11" s="235"/>
      <c r="J11" s="235"/>
      <c r="K11" s="255"/>
      <c r="L11" s="259" t="s">
        <v>274</v>
      </c>
      <c r="M11" s="252" t="s">
        <v>274</v>
      </c>
      <c r="N11" s="264" t="s">
        <v>274</v>
      </c>
      <c r="O11" s="259" t="s">
        <v>274</v>
      </c>
      <c r="P11" s="252" t="s">
        <v>274</v>
      </c>
      <c r="Q11" s="252" t="s">
        <v>274</v>
      </c>
      <c r="R11" s="252" t="s">
        <v>274</v>
      </c>
      <c r="S11" s="264" t="s">
        <v>274</v>
      </c>
      <c r="T11" s="259" t="s">
        <v>274</v>
      </c>
      <c r="U11" s="252" t="s">
        <v>274</v>
      </c>
      <c r="V11" s="264" t="s">
        <v>274</v>
      </c>
      <c r="W11" s="259" t="s">
        <v>274</v>
      </c>
      <c r="X11" s="264" t="s">
        <v>274</v>
      </c>
      <c r="Y11" s="259" t="s">
        <v>274</v>
      </c>
      <c r="Z11" s="264" t="s">
        <v>274</v>
      </c>
      <c r="AA11" s="267" t="s">
        <v>274</v>
      </c>
      <c r="AB11" s="221" t="s">
        <v>377</v>
      </c>
      <c r="AC11" s="248" t="s">
        <v>275</v>
      </c>
    </row>
    <row r="12" spans="1:29" ht="88" thickBot="1" x14ac:dyDescent="0.3">
      <c r="A12" s="284" t="s">
        <v>288</v>
      </c>
      <c r="B12" s="151" t="s">
        <v>289</v>
      </c>
      <c r="C12" s="152" t="s">
        <v>290</v>
      </c>
      <c r="D12" s="152" t="s">
        <v>291</v>
      </c>
      <c r="E12" s="140" t="s">
        <v>292</v>
      </c>
      <c r="F12" s="152" t="s">
        <v>293</v>
      </c>
      <c r="G12" s="285" t="s">
        <v>294</v>
      </c>
      <c r="H12" s="286" t="s">
        <v>273</v>
      </c>
      <c r="I12" s="237"/>
      <c r="J12" s="237"/>
      <c r="K12" s="256"/>
      <c r="L12" s="261" t="s">
        <v>274</v>
      </c>
      <c r="M12" s="262" t="s">
        <v>274</v>
      </c>
      <c r="N12" s="265" t="s">
        <v>274</v>
      </c>
      <c r="O12" s="261" t="s">
        <v>274</v>
      </c>
      <c r="P12" s="262" t="s">
        <v>274</v>
      </c>
      <c r="Q12" s="262" t="s">
        <v>274</v>
      </c>
      <c r="R12" s="262" t="s">
        <v>274</v>
      </c>
      <c r="S12" s="265" t="s">
        <v>274</v>
      </c>
      <c r="T12" s="261" t="s">
        <v>274</v>
      </c>
      <c r="U12" s="262" t="s">
        <v>274</v>
      </c>
      <c r="V12" s="265" t="s">
        <v>274</v>
      </c>
      <c r="W12" s="261" t="s">
        <v>274</v>
      </c>
      <c r="X12" s="265" t="s">
        <v>274</v>
      </c>
      <c r="Y12" s="261" t="s">
        <v>274</v>
      </c>
      <c r="Z12" s="265" t="s">
        <v>274</v>
      </c>
      <c r="AA12" s="268" t="s">
        <v>274</v>
      </c>
      <c r="AB12" s="239" t="s">
        <v>374</v>
      </c>
      <c r="AC12" s="249" t="s">
        <v>275</v>
      </c>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4F6F-4373-4225-A6AB-2A9A4A59FB4A}">
  <sheetPr>
    <tabColor rgb="FF00B0F0"/>
  </sheetPr>
  <dimension ref="A1:AC14"/>
  <sheetViews>
    <sheetView showGridLines="0" zoomScale="80" zoomScaleNormal="80" zoomScaleSheetLayoutView="50" workbookViewId="0">
      <pane xSplit="1" ySplit="6" topLeftCell="B7" activePane="bottomRight" state="frozen"/>
      <selection pane="topRight" activeCell="A7" sqref="A7:A18"/>
      <selection pane="bottomLeft" activeCell="A7" sqref="A7:A18"/>
      <selection pane="bottomRight" activeCell="G11" sqref="G11"/>
    </sheetView>
  </sheetViews>
  <sheetFormatPr defaultColWidth="9.26953125" defaultRowHeight="12.5" x14ac:dyDescent="0.25"/>
  <cols>
    <col min="1" max="1" width="8.54296875" style="122" customWidth="1"/>
    <col min="2" max="2" width="6.54296875" style="136" customWidth="1"/>
    <col min="3" max="3" width="36.81640625" style="122" customWidth="1"/>
    <col min="4" max="5" width="30.54296875" style="122" customWidth="1"/>
    <col min="6" max="6" width="12.54296875" style="122" customWidth="1"/>
    <col min="7" max="7" width="31.1796875" style="122" customWidth="1"/>
    <col min="8" max="11" width="14.54296875" style="122" customWidth="1"/>
    <col min="12" max="12" width="15.54296875" style="122" customWidth="1"/>
    <col min="13" max="13" width="10.54296875" style="122" customWidth="1"/>
    <col min="14" max="14" width="14.54296875" style="122" customWidth="1"/>
    <col min="15" max="15" width="12.54296875" style="122" customWidth="1"/>
    <col min="16" max="16" width="10.54296875" style="122" customWidth="1"/>
    <col min="17" max="19" width="12.54296875" style="122" customWidth="1"/>
    <col min="20" max="20" width="10.54296875" style="122" customWidth="1"/>
    <col min="21" max="21" width="15.54296875" style="122" customWidth="1"/>
    <col min="22" max="22" width="12.54296875" style="122" customWidth="1"/>
    <col min="23" max="23" width="14.54296875" style="122" customWidth="1"/>
    <col min="24" max="25" width="12.54296875" style="122" customWidth="1"/>
    <col min="26" max="26" width="14.54296875" style="122" customWidth="1"/>
    <col min="27" max="27" width="18.54296875" style="122" customWidth="1"/>
    <col min="28" max="29" width="40.54296875" style="122" customWidth="1"/>
    <col min="30" max="16384" width="9.26953125" style="122"/>
  </cols>
  <sheetData>
    <row r="1" spans="1:29" ht="20" x14ac:dyDescent="0.25">
      <c r="A1" s="120" t="s">
        <v>0</v>
      </c>
      <c r="B1" s="121"/>
      <c r="F1" s="123"/>
      <c r="G1" s="123" t="s">
        <v>37</v>
      </c>
      <c r="H1" s="123"/>
      <c r="I1" s="123"/>
      <c r="J1" s="123"/>
      <c r="K1" s="123"/>
      <c r="L1" s="123"/>
      <c r="N1" s="123"/>
      <c r="T1" s="123"/>
      <c r="V1" s="123"/>
      <c r="W1" s="123"/>
      <c r="Y1" s="123"/>
      <c r="AA1" s="123"/>
    </row>
    <row r="2" spans="1:29" ht="20" x14ac:dyDescent="0.25">
      <c r="A2" s="124" t="s">
        <v>238</v>
      </c>
      <c r="B2" s="121"/>
      <c r="L2" s="123"/>
      <c r="N2" s="123"/>
      <c r="T2" s="123"/>
      <c r="V2" s="123"/>
      <c r="W2" s="123"/>
      <c r="Y2" s="123"/>
      <c r="AA2" s="123"/>
    </row>
    <row r="3" spans="1:29" ht="16.5" x14ac:dyDescent="0.25">
      <c r="A3" s="125" t="s">
        <v>239</v>
      </c>
      <c r="B3" s="125"/>
    </row>
    <row r="4" spans="1:29" ht="17" thickBot="1" x14ac:dyDescent="0.3">
      <c r="A4" s="126" t="s">
        <v>40</v>
      </c>
      <c r="B4" s="127"/>
      <c r="C4" s="128"/>
      <c r="D4" s="128"/>
      <c r="E4" s="128"/>
      <c r="F4" s="128"/>
      <c r="G4" s="129"/>
      <c r="H4" s="129"/>
      <c r="I4" s="129"/>
      <c r="J4" s="129"/>
      <c r="K4" s="129"/>
      <c r="L4" s="129"/>
      <c r="M4" s="129"/>
      <c r="N4" s="129"/>
      <c r="O4" s="129"/>
      <c r="P4" s="129"/>
      <c r="Q4" s="129"/>
      <c r="R4" s="129"/>
      <c r="S4" s="129"/>
      <c r="T4" s="129"/>
      <c r="U4" s="129"/>
      <c r="V4" s="129"/>
      <c r="W4" s="129"/>
      <c r="X4" s="129"/>
      <c r="Y4" s="129"/>
      <c r="Z4" s="129"/>
      <c r="AB4" s="129"/>
    </row>
    <row r="5" spans="1:29" ht="26.5" thickBot="1" x14ac:dyDescent="0.35">
      <c r="A5" s="130"/>
      <c r="B5" s="130"/>
      <c r="C5" s="131"/>
      <c r="D5" s="130"/>
      <c r="E5" s="130"/>
      <c r="F5" s="130"/>
      <c r="H5" s="349" t="s">
        <v>240</v>
      </c>
      <c r="I5" s="351"/>
      <c r="J5" s="351"/>
      <c r="K5" s="352"/>
      <c r="L5" s="353" t="s">
        <v>241</v>
      </c>
      <c r="M5" s="354"/>
      <c r="N5" s="355"/>
      <c r="O5" s="356" t="s">
        <v>242</v>
      </c>
      <c r="P5" s="357"/>
      <c r="Q5" s="357"/>
      <c r="R5" s="357"/>
      <c r="S5" s="359"/>
      <c r="T5" s="360" t="s">
        <v>243</v>
      </c>
      <c r="U5" s="354"/>
      <c r="V5" s="355"/>
      <c r="W5" s="353" t="s">
        <v>244</v>
      </c>
      <c r="X5" s="355"/>
      <c r="Y5" s="353" t="s">
        <v>245</v>
      </c>
      <c r="Z5" s="355"/>
      <c r="AA5" s="246" t="s">
        <v>45</v>
      </c>
      <c r="AB5" s="349" t="s">
        <v>46</v>
      </c>
      <c r="AC5" s="350"/>
    </row>
    <row r="6" spans="1:29" ht="95.5" x14ac:dyDescent="0.3">
      <c r="A6" s="145" t="s">
        <v>246</v>
      </c>
      <c r="B6" s="146" t="s">
        <v>247</v>
      </c>
      <c r="C6" s="147" t="s">
        <v>309</v>
      </c>
      <c r="D6" s="147" t="s">
        <v>310</v>
      </c>
      <c r="E6" s="147" t="s">
        <v>250</v>
      </c>
      <c r="F6" s="147" t="s">
        <v>251</v>
      </c>
      <c r="G6" s="222" t="s">
        <v>67</v>
      </c>
      <c r="H6" s="137" t="s">
        <v>135</v>
      </c>
      <c r="I6" s="138" t="s">
        <v>136</v>
      </c>
      <c r="J6" s="138" t="s">
        <v>137</v>
      </c>
      <c r="K6" s="243" t="s">
        <v>138</v>
      </c>
      <c r="L6" s="137" t="s">
        <v>252</v>
      </c>
      <c r="M6" s="138" t="s">
        <v>253</v>
      </c>
      <c r="N6" s="243" t="s">
        <v>254</v>
      </c>
      <c r="O6" s="137" t="s">
        <v>255</v>
      </c>
      <c r="P6" s="138" t="s">
        <v>256</v>
      </c>
      <c r="Q6" s="138" t="s">
        <v>257</v>
      </c>
      <c r="R6" s="138" t="s">
        <v>258</v>
      </c>
      <c r="S6" s="139" t="s">
        <v>259</v>
      </c>
      <c r="T6" s="257" t="s">
        <v>260</v>
      </c>
      <c r="U6" s="138" t="s">
        <v>261</v>
      </c>
      <c r="V6" s="243" t="s">
        <v>262</v>
      </c>
      <c r="W6" s="137" t="s">
        <v>263</v>
      </c>
      <c r="X6" s="243" t="s">
        <v>264</v>
      </c>
      <c r="Y6" s="137" t="s">
        <v>265</v>
      </c>
      <c r="Z6" s="243" t="s">
        <v>266</v>
      </c>
      <c r="AA6" s="247" t="s">
        <v>68</v>
      </c>
      <c r="AB6" s="143" t="s">
        <v>267</v>
      </c>
      <c r="AC6" s="144" t="s">
        <v>268</v>
      </c>
    </row>
    <row r="7" spans="1:29" ht="306" customHeight="1" x14ac:dyDescent="0.25">
      <c r="A7" s="149" t="s">
        <v>269</v>
      </c>
      <c r="B7" s="135" t="s">
        <v>414</v>
      </c>
      <c r="C7" s="132" t="s">
        <v>415</v>
      </c>
      <c r="D7" s="132" t="s">
        <v>311</v>
      </c>
      <c r="E7" s="133" t="s">
        <v>312</v>
      </c>
      <c r="F7" s="132" t="s">
        <v>315</v>
      </c>
      <c r="G7" s="287" t="s">
        <v>278</v>
      </c>
      <c r="H7" s="282" t="s">
        <v>273</v>
      </c>
      <c r="I7" s="233"/>
      <c r="J7" s="233"/>
      <c r="K7" s="244"/>
      <c r="L7" s="259" t="s">
        <v>274</v>
      </c>
      <c r="M7" s="252" t="s">
        <v>274</v>
      </c>
      <c r="N7" s="264" t="s">
        <v>274</v>
      </c>
      <c r="O7" s="259" t="s">
        <v>274</v>
      </c>
      <c r="P7" s="252" t="s">
        <v>274</v>
      </c>
      <c r="Q7" s="252" t="s">
        <v>274</v>
      </c>
      <c r="R7" s="252" t="s">
        <v>274</v>
      </c>
      <c r="S7" s="260" t="s">
        <v>274</v>
      </c>
      <c r="T7" s="258" t="s">
        <v>274</v>
      </c>
      <c r="U7" s="252" t="s">
        <v>274</v>
      </c>
      <c r="V7" s="264" t="s">
        <v>274</v>
      </c>
      <c r="W7" s="259" t="s">
        <v>274</v>
      </c>
      <c r="X7" s="264" t="s">
        <v>274</v>
      </c>
      <c r="Y7" s="259" t="s">
        <v>274</v>
      </c>
      <c r="Z7" s="264" t="s">
        <v>274</v>
      </c>
      <c r="AA7" s="267" t="s">
        <v>274</v>
      </c>
      <c r="AB7" s="221" t="s">
        <v>374</v>
      </c>
      <c r="AC7" s="248" t="s">
        <v>314</v>
      </c>
    </row>
    <row r="8" spans="1:29" ht="75" x14ac:dyDescent="0.25">
      <c r="A8" s="153" t="s">
        <v>276</v>
      </c>
      <c r="B8" s="135" t="s">
        <v>414</v>
      </c>
      <c r="C8" s="155" t="s">
        <v>416</v>
      </c>
      <c r="D8" s="155" t="s">
        <v>297</v>
      </c>
      <c r="E8" s="156" t="s">
        <v>417</v>
      </c>
      <c r="F8" s="155" t="s">
        <v>286</v>
      </c>
      <c r="G8" s="288" t="s">
        <v>411</v>
      </c>
      <c r="H8" s="282" t="s">
        <v>273</v>
      </c>
      <c r="I8" s="233"/>
      <c r="J8" s="233"/>
      <c r="K8" s="244"/>
      <c r="L8" s="259" t="s">
        <v>274</v>
      </c>
      <c r="M8" s="252" t="s">
        <v>274</v>
      </c>
      <c r="N8" s="252" t="s">
        <v>274</v>
      </c>
      <c r="O8" s="258" t="s">
        <v>274</v>
      </c>
      <c r="P8" s="258" t="s">
        <v>274</v>
      </c>
      <c r="Q8" s="258" t="s">
        <v>274</v>
      </c>
      <c r="R8" s="258" t="s">
        <v>274</v>
      </c>
      <c r="S8" s="258" t="s">
        <v>274</v>
      </c>
      <c r="T8" s="258" t="s">
        <v>274</v>
      </c>
      <c r="U8" s="252" t="s">
        <v>274</v>
      </c>
      <c r="V8" s="264" t="s">
        <v>274</v>
      </c>
      <c r="W8" s="259" t="s">
        <v>274</v>
      </c>
      <c r="X8" s="264" t="s">
        <v>274</v>
      </c>
      <c r="Y8" s="259" t="s">
        <v>274</v>
      </c>
      <c r="Z8" s="264" t="s">
        <v>274</v>
      </c>
      <c r="AA8" s="267" t="s">
        <v>274</v>
      </c>
      <c r="AB8" s="221" t="s">
        <v>413</v>
      </c>
      <c r="AC8" s="248" t="s">
        <v>314</v>
      </c>
    </row>
    <row r="9" spans="1:29" ht="100" x14ac:dyDescent="0.25">
      <c r="A9" s="153" t="s">
        <v>139</v>
      </c>
      <c r="B9" s="135" t="s">
        <v>418</v>
      </c>
      <c r="C9" s="155" t="s">
        <v>419</v>
      </c>
      <c r="D9" s="155" t="s">
        <v>406</v>
      </c>
      <c r="E9" s="156" t="s">
        <v>420</v>
      </c>
      <c r="F9" s="155" t="s">
        <v>315</v>
      </c>
      <c r="G9" s="288" t="s">
        <v>412</v>
      </c>
      <c r="H9" s="282" t="s">
        <v>273</v>
      </c>
      <c r="I9" s="233"/>
      <c r="J9" s="233"/>
      <c r="K9" s="244"/>
      <c r="L9" s="259" t="s">
        <v>274</v>
      </c>
      <c r="M9" s="252" t="s">
        <v>274</v>
      </c>
      <c r="N9" s="252" t="s">
        <v>274</v>
      </c>
      <c r="O9" s="258" t="s">
        <v>274</v>
      </c>
      <c r="P9" s="258" t="s">
        <v>274</v>
      </c>
      <c r="Q9" s="258" t="s">
        <v>274</v>
      </c>
      <c r="R9" s="258" t="s">
        <v>274</v>
      </c>
      <c r="S9" s="258" t="s">
        <v>274</v>
      </c>
      <c r="T9" s="258" t="s">
        <v>274</v>
      </c>
      <c r="U9" s="252" t="s">
        <v>274</v>
      </c>
      <c r="V9" s="264" t="s">
        <v>274</v>
      </c>
      <c r="W9" s="259" t="s">
        <v>274</v>
      </c>
      <c r="X9" s="264" t="s">
        <v>274</v>
      </c>
      <c r="Y9" s="259" t="s">
        <v>274</v>
      </c>
      <c r="Z9" s="264" t="s">
        <v>274</v>
      </c>
      <c r="AA9" s="267" t="s">
        <v>274</v>
      </c>
      <c r="AB9" s="221" t="s">
        <v>413</v>
      </c>
      <c r="AC9" s="248" t="s">
        <v>313</v>
      </c>
    </row>
    <row r="10" spans="1:29" ht="225" x14ac:dyDescent="0.25">
      <c r="A10" s="153" t="s">
        <v>280</v>
      </c>
      <c r="B10" s="154" t="s">
        <v>418</v>
      </c>
      <c r="C10" s="155" t="s">
        <v>421</v>
      </c>
      <c r="D10" s="155" t="s">
        <v>316</v>
      </c>
      <c r="E10" s="156" t="s">
        <v>422</v>
      </c>
      <c r="F10" s="155" t="s">
        <v>298</v>
      </c>
      <c r="G10" s="287" t="s">
        <v>299</v>
      </c>
      <c r="H10" s="282" t="s">
        <v>273</v>
      </c>
      <c r="I10" s="233"/>
      <c r="J10" s="233"/>
      <c r="K10" s="244"/>
      <c r="L10" s="259" t="s">
        <v>274</v>
      </c>
      <c r="M10" s="252" t="s">
        <v>274</v>
      </c>
      <c r="N10" s="264" t="s">
        <v>274</v>
      </c>
      <c r="O10" s="259" t="s">
        <v>274</v>
      </c>
      <c r="P10" s="252" t="s">
        <v>274</v>
      </c>
      <c r="Q10" s="252" t="s">
        <v>274</v>
      </c>
      <c r="R10" s="252" t="s">
        <v>274</v>
      </c>
      <c r="S10" s="260" t="s">
        <v>274</v>
      </c>
      <c r="T10" s="258" t="s">
        <v>274</v>
      </c>
      <c r="U10" s="252" t="s">
        <v>274</v>
      </c>
      <c r="V10" s="264" t="s">
        <v>274</v>
      </c>
      <c r="W10" s="259" t="s">
        <v>274</v>
      </c>
      <c r="X10" s="264" t="s">
        <v>274</v>
      </c>
      <c r="Y10" s="259" t="s">
        <v>274</v>
      </c>
      <c r="Z10" s="264" t="s">
        <v>274</v>
      </c>
      <c r="AA10" s="267" t="s">
        <v>274</v>
      </c>
      <c r="AB10" s="221" t="s">
        <v>376</v>
      </c>
      <c r="AC10" s="248" t="s">
        <v>313</v>
      </c>
    </row>
    <row r="11" spans="1:29" ht="224.5" customHeight="1" x14ac:dyDescent="0.25">
      <c r="A11" s="153" t="s">
        <v>282</v>
      </c>
      <c r="B11" s="154" t="s">
        <v>322</v>
      </c>
      <c r="C11" s="155" t="s">
        <v>317</v>
      </c>
      <c r="D11" s="155" t="s">
        <v>304</v>
      </c>
      <c r="E11" s="156" t="s">
        <v>423</v>
      </c>
      <c r="F11" s="155" t="s">
        <v>318</v>
      </c>
      <c r="G11" s="288" t="s">
        <v>478</v>
      </c>
      <c r="H11" s="282"/>
      <c r="I11" s="235" t="s">
        <v>273</v>
      </c>
      <c r="J11" s="233"/>
      <c r="K11" s="244"/>
      <c r="L11" s="259" t="s">
        <v>274</v>
      </c>
      <c r="M11" s="252" t="s">
        <v>274</v>
      </c>
      <c r="N11" s="264" t="s">
        <v>274</v>
      </c>
      <c r="O11" s="259" t="s">
        <v>274</v>
      </c>
      <c r="P11" s="252" t="s">
        <v>274</v>
      </c>
      <c r="Q11" s="252" t="s">
        <v>274</v>
      </c>
      <c r="R11" s="252" t="s">
        <v>274</v>
      </c>
      <c r="S11" s="260" t="s">
        <v>274</v>
      </c>
      <c r="T11" s="258" t="s">
        <v>274</v>
      </c>
      <c r="U11" s="252" t="s">
        <v>274</v>
      </c>
      <c r="V11" s="264" t="s">
        <v>274</v>
      </c>
      <c r="W11" s="259" t="s">
        <v>274</v>
      </c>
      <c r="X11" s="264" t="s">
        <v>274</v>
      </c>
      <c r="Y11" s="259" t="s">
        <v>274</v>
      </c>
      <c r="Z11" s="264" t="s">
        <v>274</v>
      </c>
      <c r="AA11" s="267" t="s">
        <v>274</v>
      </c>
      <c r="AB11" s="221" t="s">
        <v>425</v>
      </c>
      <c r="AC11" s="248" t="s">
        <v>313</v>
      </c>
    </row>
    <row r="12" spans="1:29" ht="62.5" x14ac:dyDescent="0.25">
      <c r="A12" s="238" t="s">
        <v>288</v>
      </c>
      <c r="B12" s="135" t="s">
        <v>322</v>
      </c>
      <c r="C12" s="132" t="s">
        <v>319</v>
      </c>
      <c r="D12" s="132" t="s">
        <v>320</v>
      </c>
      <c r="E12" s="133" t="s">
        <v>424</v>
      </c>
      <c r="F12" s="132" t="s">
        <v>321</v>
      </c>
      <c r="G12" s="287" t="s">
        <v>299</v>
      </c>
      <c r="H12" s="282" t="s">
        <v>273</v>
      </c>
      <c r="I12" s="233"/>
      <c r="J12" s="233"/>
      <c r="K12" s="244"/>
      <c r="L12" s="259" t="s">
        <v>274</v>
      </c>
      <c r="M12" s="252" t="s">
        <v>274</v>
      </c>
      <c r="N12" s="264" t="s">
        <v>274</v>
      </c>
      <c r="O12" s="259" t="s">
        <v>274</v>
      </c>
      <c r="P12" s="252" t="s">
        <v>274</v>
      </c>
      <c r="Q12" s="252" t="s">
        <v>274</v>
      </c>
      <c r="R12" s="252" t="s">
        <v>274</v>
      </c>
      <c r="S12" s="260" t="s">
        <v>274</v>
      </c>
      <c r="T12" s="258" t="s">
        <v>274</v>
      </c>
      <c r="U12" s="252" t="s">
        <v>274</v>
      </c>
      <c r="V12" s="264" t="s">
        <v>274</v>
      </c>
      <c r="W12" s="259" t="s">
        <v>274</v>
      </c>
      <c r="X12" s="264" t="s">
        <v>274</v>
      </c>
      <c r="Y12" s="259" t="s">
        <v>274</v>
      </c>
      <c r="Z12" s="264" t="s">
        <v>274</v>
      </c>
      <c r="AA12" s="267" t="s">
        <v>274</v>
      </c>
      <c r="AB12" s="221" t="s">
        <v>376</v>
      </c>
      <c r="AC12" s="248" t="s">
        <v>313</v>
      </c>
    </row>
    <row r="13" spans="1:29" ht="62.5" x14ac:dyDescent="0.25">
      <c r="A13" s="238" t="s">
        <v>307</v>
      </c>
      <c r="B13" s="135" t="s">
        <v>322</v>
      </c>
      <c r="C13" s="132" t="s">
        <v>323</v>
      </c>
      <c r="D13" s="132" t="s">
        <v>324</v>
      </c>
      <c r="E13" s="133" t="s">
        <v>325</v>
      </c>
      <c r="F13" s="132" t="s">
        <v>326</v>
      </c>
      <c r="G13" s="287" t="s">
        <v>299</v>
      </c>
      <c r="H13" s="282" t="s">
        <v>273</v>
      </c>
      <c r="I13" s="233"/>
      <c r="J13" s="233"/>
      <c r="K13" s="244"/>
      <c r="L13" s="259" t="s">
        <v>274</v>
      </c>
      <c r="M13" s="252" t="s">
        <v>274</v>
      </c>
      <c r="N13" s="264" t="s">
        <v>274</v>
      </c>
      <c r="O13" s="259" t="s">
        <v>274</v>
      </c>
      <c r="P13" s="252" t="s">
        <v>274</v>
      </c>
      <c r="Q13" s="252" t="s">
        <v>274</v>
      </c>
      <c r="R13" s="252" t="s">
        <v>274</v>
      </c>
      <c r="S13" s="260" t="s">
        <v>274</v>
      </c>
      <c r="T13" s="258" t="s">
        <v>274</v>
      </c>
      <c r="U13" s="252" t="s">
        <v>274</v>
      </c>
      <c r="V13" s="264" t="s">
        <v>274</v>
      </c>
      <c r="W13" s="259" t="s">
        <v>274</v>
      </c>
      <c r="X13" s="264" t="s">
        <v>274</v>
      </c>
      <c r="Y13" s="259" t="s">
        <v>274</v>
      </c>
      <c r="Z13" s="264" t="s">
        <v>274</v>
      </c>
      <c r="AA13" s="267" t="s">
        <v>274</v>
      </c>
      <c r="AB13" s="221" t="s">
        <v>376</v>
      </c>
      <c r="AC13" s="248" t="s">
        <v>313</v>
      </c>
    </row>
    <row r="14" spans="1:29" ht="138" thickBot="1" x14ac:dyDescent="0.3">
      <c r="A14" s="295" t="s">
        <v>327</v>
      </c>
      <c r="B14" s="290" t="s">
        <v>322</v>
      </c>
      <c r="C14" s="291" t="s">
        <v>328</v>
      </c>
      <c r="D14" s="292" t="s">
        <v>329</v>
      </c>
      <c r="E14" s="293" t="s">
        <v>330</v>
      </c>
      <c r="F14" s="292" t="s">
        <v>277</v>
      </c>
      <c r="G14" s="294" t="s">
        <v>278</v>
      </c>
      <c r="H14" s="286" t="s">
        <v>273</v>
      </c>
      <c r="I14" s="241"/>
      <c r="J14" s="241"/>
      <c r="K14" s="245"/>
      <c r="L14" s="261" t="s">
        <v>274</v>
      </c>
      <c r="M14" s="262" t="s">
        <v>274</v>
      </c>
      <c r="N14" s="265" t="s">
        <v>274</v>
      </c>
      <c r="O14" s="261" t="s">
        <v>274</v>
      </c>
      <c r="P14" s="262" t="s">
        <v>274</v>
      </c>
      <c r="Q14" s="262" t="s">
        <v>274</v>
      </c>
      <c r="R14" s="262" t="s">
        <v>274</v>
      </c>
      <c r="S14" s="263" t="s">
        <v>274</v>
      </c>
      <c r="T14" s="269" t="s">
        <v>274</v>
      </c>
      <c r="U14" s="262" t="s">
        <v>274</v>
      </c>
      <c r="V14" s="265" t="s">
        <v>274</v>
      </c>
      <c r="W14" s="261" t="s">
        <v>274</v>
      </c>
      <c r="X14" s="265" t="s">
        <v>274</v>
      </c>
      <c r="Y14" s="261" t="s">
        <v>274</v>
      </c>
      <c r="Z14" s="265" t="s">
        <v>274</v>
      </c>
      <c r="AA14" s="266" t="s">
        <v>274</v>
      </c>
      <c r="AB14" s="239" t="s">
        <v>374</v>
      </c>
      <c r="AC14" s="248" t="s">
        <v>313</v>
      </c>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9D0F-5F2F-4D07-A812-4D3D9C84092E}">
  <sheetPr>
    <tabColor rgb="FF00B0F0"/>
  </sheetPr>
  <dimension ref="A1:AC13"/>
  <sheetViews>
    <sheetView showGridLines="0" zoomScale="91" zoomScaleNormal="91" zoomScaleSheetLayoutView="50" workbookViewId="0">
      <pane xSplit="1" ySplit="6" topLeftCell="D7" activePane="bottomRight" state="frozen"/>
      <selection pane="topRight" activeCell="A7" sqref="A7:A18"/>
      <selection pane="bottomLeft" activeCell="A7" sqref="A7:A18"/>
      <selection pane="bottomRight" activeCell="G10" sqref="G10"/>
    </sheetView>
  </sheetViews>
  <sheetFormatPr defaultColWidth="9.26953125" defaultRowHeight="12.5" x14ac:dyDescent="0.25"/>
  <cols>
    <col min="1" max="1" width="8.54296875" style="122" customWidth="1"/>
    <col min="2" max="2" width="6.54296875" style="136" customWidth="1"/>
    <col min="3" max="5" width="30.54296875" style="122" customWidth="1"/>
    <col min="6" max="6" width="13.7265625" style="122" customWidth="1"/>
    <col min="7" max="7" width="36.26953125" style="122" customWidth="1"/>
    <col min="8" max="11" width="14.54296875" style="122" customWidth="1"/>
    <col min="12" max="12" width="15.54296875" style="122" customWidth="1"/>
    <col min="13" max="13" width="10.54296875" style="122" customWidth="1"/>
    <col min="14" max="14" width="14.54296875" style="122" customWidth="1"/>
    <col min="15" max="15" width="12.54296875" style="122" customWidth="1"/>
    <col min="16" max="16" width="10.54296875" style="122" customWidth="1"/>
    <col min="17" max="19" width="12.54296875" style="122" customWidth="1"/>
    <col min="20" max="20" width="10.54296875" style="122" customWidth="1"/>
    <col min="21" max="21" width="15.54296875" style="122" customWidth="1"/>
    <col min="22" max="22" width="12.54296875" style="122" customWidth="1"/>
    <col min="23" max="23" width="14.54296875" style="122" customWidth="1"/>
    <col min="24" max="25" width="12.54296875" style="122" customWidth="1"/>
    <col min="26" max="26" width="14.54296875" style="122" customWidth="1"/>
    <col min="27" max="27" width="18.54296875" style="122" customWidth="1"/>
    <col min="28" max="29" width="40.54296875" style="122" customWidth="1"/>
    <col min="30" max="16384" width="9.26953125" style="122"/>
  </cols>
  <sheetData>
    <row r="1" spans="1:29" ht="20" x14ac:dyDescent="0.25">
      <c r="A1" s="120" t="s">
        <v>0</v>
      </c>
      <c r="B1" s="121"/>
      <c r="F1" s="123"/>
      <c r="G1" s="123" t="s">
        <v>37</v>
      </c>
      <c r="H1" s="123"/>
      <c r="I1" s="123"/>
      <c r="J1" s="123"/>
      <c r="K1" s="123"/>
      <c r="L1" s="123"/>
      <c r="N1" s="123"/>
      <c r="T1" s="123"/>
      <c r="V1" s="123"/>
      <c r="W1" s="123"/>
      <c r="Y1" s="123"/>
      <c r="AA1" s="123"/>
    </row>
    <row r="2" spans="1:29" ht="20" x14ac:dyDescent="0.25">
      <c r="A2" s="124" t="s">
        <v>238</v>
      </c>
      <c r="B2" s="121"/>
      <c r="L2" s="123"/>
      <c r="N2" s="123"/>
      <c r="T2" s="123"/>
      <c r="V2" s="123"/>
      <c r="W2" s="123"/>
      <c r="Y2" s="123"/>
      <c r="AA2" s="123"/>
    </row>
    <row r="3" spans="1:29" ht="16.5" x14ac:dyDescent="0.25">
      <c r="A3" s="125" t="s">
        <v>239</v>
      </c>
      <c r="B3" s="125"/>
    </row>
    <row r="4" spans="1:29" ht="17" thickBot="1" x14ac:dyDescent="0.3">
      <c r="A4" s="126" t="s">
        <v>40</v>
      </c>
      <c r="B4" s="127"/>
      <c r="C4" s="128"/>
      <c r="D4" s="128"/>
      <c r="E4" s="128"/>
      <c r="F4" s="128"/>
      <c r="G4" s="129"/>
      <c r="H4" s="129"/>
      <c r="I4" s="129"/>
      <c r="J4" s="129"/>
      <c r="K4" s="129"/>
      <c r="L4" s="129"/>
      <c r="M4" s="129"/>
      <c r="N4" s="129"/>
      <c r="O4" s="129"/>
      <c r="P4" s="129"/>
      <c r="Q4" s="129"/>
      <c r="R4" s="129"/>
      <c r="S4" s="129"/>
      <c r="T4" s="129"/>
      <c r="U4" s="129"/>
      <c r="V4" s="129"/>
      <c r="W4" s="129"/>
      <c r="X4" s="129"/>
      <c r="Y4" s="129"/>
      <c r="Z4" s="129"/>
      <c r="AB4" s="129"/>
    </row>
    <row r="5" spans="1:29" ht="26.5" thickBot="1" x14ac:dyDescent="0.35">
      <c r="A5" s="130"/>
      <c r="B5" s="130"/>
      <c r="C5" s="131"/>
      <c r="D5" s="130"/>
      <c r="E5" s="130"/>
      <c r="F5" s="130"/>
      <c r="H5" s="349" t="s">
        <v>240</v>
      </c>
      <c r="I5" s="351"/>
      <c r="J5" s="351"/>
      <c r="K5" s="352"/>
      <c r="L5" s="353" t="s">
        <v>241</v>
      </c>
      <c r="M5" s="354"/>
      <c r="N5" s="355"/>
      <c r="O5" s="356" t="s">
        <v>242</v>
      </c>
      <c r="P5" s="357"/>
      <c r="Q5" s="357"/>
      <c r="R5" s="357"/>
      <c r="S5" s="358"/>
      <c r="T5" s="353" t="s">
        <v>243</v>
      </c>
      <c r="U5" s="354"/>
      <c r="V5" s="355"/>
      <c r="W5" s="353" t="s">
        <v>244</v>
      </c>
      <c r="X5" s="355"/>
      <c r="Y5" s="353" t="s">
        <v>245</v>
      </c>
      <c r="Z5" s="355"/>
      <c r="AA5" s="246" t="s">
        <v>45</v>
      </c>
      <c r="AB5" s="349" t="s">
        <v>46</v>
      </c>
      <c r="AC5" s="350"/>
    </row>
    <row r="6" spans="1:29" ht="95.5" x14ac:dyDescent="0.3">
      <c r="A6" s="145" t="s">
        <v>246</v>
      </c>
      <c r="B6" s="146" t="s">
        <v>247</v>
      </c>
      <c r="C6" s="147" t="s">
        <v>295</v>
      </c>
      <c r="D6" s="147" t="s">
        <v>296</v>
      </c>
      <c r="E6" s="147" t="s">
        <v>250</v>
      </c>
      <c r="F6" s="147" t="s">
        <v>251</v>
      </c>
      <c r="G6" s="222" t="s">
        <v>67</v>
      </c>
      <c r="H6" s="137" t="s">
        <v>135</v>
      </c>
      <c r="I6" s="138" t="s">
        <v>136</v>
      </c>
      <c r="J6" s="138" t="s">
        <v>137</v>
      </c>
      <c r="K6" s="243" t="s">
        <v>138</v>
      </c>
      <c r="L6" s="137" t="s">
        <v>252</v>
      </c>
      <c r="M6" s="138" t="s">
        <v>253</v>
      </c>
      <c r="N6" s="243" t="s">
        <v>254</v>
      </c>
      <c r="O6" s="137" t="s">
        <v>255</v>
      </c>
      <c r="P6" s="138" t="s">
        <v>256</v>
      </c>
      <c r="Q6" s="138" t="s">
        <v>257</v>
      </c>
      <c r="R6" s="138" t="s">
        <v>258</v>
      </c>
      <c r="S6" s="243" t="s">
        <v>259</v>
      </c>
      <c r="T6" s="137" t="s">
        <v>260</v>
      </c>
      <c r="U6" s="138" t="s">
        <v>261</v>
      </c>
      <c r="V6" s="243" t="s">
        <v>262</v>
      </c>
      <c r="W6" s="137" t="s">
        <v>263</v>
      </c>
      <c r="X6" s="243" t="s">
        <v>264</v>
      </c>
      <c r="Y6" s="137" t="s">
        <v>265</v>
      </c>
      <c r="Z6" s="243" t="s">
        <v>266</v>
      </c>
      <c r="AA6" s="247" t="s">
        <v>68</v>
      </c>
      <c r="AB6" s="143" t="s">
        <v>267</v>
      </c>
      <c r="AC6" s="144" t="s">
        <v>268</v>
      </c>
    </row>
    <row r="7" spans="1:29" ht="187.5" x14ac:dyDescent="0.25">
      <c r="A7" s="149" t="s">
        <v>269</v>
      </c>
      <c r="B7" s="135" t="s">
        <v>395</v>
      </c>
      <c r="C7" s="132" t="s">
        <v>396</v>
      </c>
      <c r="D7" s="132" t="s">
        <v>297</v>
      </c>
      <c r="E7" s="133" t="s">
        <v>397</v>
      </c>
      <c r="F7" s="132" t="s">
        <v>298</v>
      </c>
      <c r="G7" s="287" t="s">
        <v>299</v>
      </c>
      <c r="H7" s="282" t="s">
        <v>273</v>
      </c>
      <c r="I7" s="233"/>
      <c r="J7" s="233"/>
      <c r="K7" s="244"/>
      <c r="L7" s="259" t="s">
        <v>274</v>
      </c>
      <c r="M7" s="252" t="s">
        <v>274</v>
      </c>
      <c r="N7" s="264" t="s">
        <v>274</v>
      </c>
      <c r="O7" s="259" t="s">
        <v>274</v>
      </c>
      <c r="P7" s="252" t="s">
        <v>274</v>
      </c>
      <c r="Q7" s="252" t="s">
        <v>274</v>
      </c>
      <c r="R7" s="252" t="s">
        <v>274</v>
      </c>
      <c r="S7" s="264" t="s">
        <v>274</v>
      </c>
      <c r="T7" s="259" t="s">
        <v>274</v>
      </c>
      <c r="U7" s="252" t="s">
        <v>274</v>
      </c>
      <c r="V7" s="264" t="s">
        <v>274</v>
      </c>
      <c r="W7" s="259" t="s">
        <v>274</v>
      </c>
      <c r="X7" s="264" t="s">
        <v>274</v>
      </c>
      <c r="Y7" s="259" t="s">
        <v>274</v>
      </c>
      <c r="Z7" s="264" t="s">
        <v>274</v>
      </c>
      <c r="AA7" s="267" t="s">
        <v>274</v>
      </c>
      <c r="AB7" s="221" t="s">
        <v>376</v>
      </c>
      <c r="AC7" s="248" t="s">
        <v>275</v>
      </c>
    </row>
    <row r="8" spans="1:29" ht="237.65" customHeight="1" x14ac:dyDescent="0.25">
      <c r="A8" s="149" t="s">
        <v>276</v>
      </c>
      <c r="B8" s="135" t="s">
        <v>395</v>
      </c>
      <c r="C8" s="132" t="s">
        <v>398</v>
      </c>
      <c r="D8" s="132" t="s">
        <v>300</v>
      </c>
      <c r="E8" s="133" t="s">
        <v>399</v>
      </c>
      <c r="F8" s="132" t="s">
        <v>400</v>
      </c>
      <c r="G8" s="287" t="s">
        <v>299</v>
      </c>
      <c r="H8" s="282" t="s">
        <v>273</v>
      </c>
      <c r="I8" s="233"/>
      <c r="J8" s="233"/>
      <c r="K8" s="244"/>
      <c r="L8" s="259" t="s">
        <v>274</v>
      </c>
      <c r="M8" s="252" t="s">
        <v>274</v>
      </c>
      <c r="N8" s="264" t="s">
        <v>274</v>
      </c>
      <c r="O8" s="259" t="s">
        <v>274</v>
      </c>
      <c r="P8" s="252" t="s">
        <v>274</v>
      </c>
      <c r="Q8" s="252" t="s">
        <v>274</v>
      </c>
      <c r="R8" s="252" t="s">
        <v>274</v>
      </c>
      <c r="S8" s="264" t="s">
        <v>274</v>
      </c>
      <c r="T8" s="259" t="s">
        <v>274</v>
      </c>
      <c r="U8" s="252" t="s">
        <v>274</v>
      </c>
      <c r="V8" s="264" t="s">
        <v>274</v>
      </c>
      <c r="W8" s="259" t="s">
        <v>274</v>
      </c>
      <c r="X8" s="264" t="s">
        <v>274</v>
      </c>
      <c r="Y8" s="259" t="s">
        <v>274</v>
      </c>
      <c r="Z8" s="264" t="s">
        <v>274</v>
      </c>
      <c r="AA8" s="267" t="s">
        <v>274</v>
      </c>
      <c r="AB8" s="221" t="s">
        <v>376</v>
      </c>
      <c r="AC8" s="248" t="s">
        <v>275</v>
      </c>
    </row>
    <row r="9" spans="1:29" ht="312.5" x14ac:dyDescent="0.25">
      <c r="A9" s="149" t="s">
        <v>139</v>
      </c>
      <c r="B9" s="135" t="s">
        <v>401</v>
      </c>
      <c r="C9" s="132" t="s">
        <v>402</v>
      </c>
      <c r="D9" s="132" t="s">
        <v>301</v>
      </c>
      <c r="E9" s="133" t="s">
        <v>403</v>
      </c>
      <c r="F9" s="132" t="s">
        <v>404</v>
      </c>
      <c r="G9" s="287" t="s">
        <v>299</v>
      </c>
      <c r="H9" s="282" t="s">
        <v>273</v>
      </c>
      <c r="I9" s="233"/>
      <c r="J9" s="233"/>
      <c r="K9" s="244"/>
      <c r="L9" s="259" t="s">
        <v>274</v>
      </c>
      <c r="M9" s="252" t="s">
        <v>274</v>
      </c>
      <c r="N9" s="264" t="s">
        <v>274</v>
      </c>
      <c r="O9" s="259" t="s">
        <v>274</v>
      </c>
      <c r="P9" s="252" t="s">
        <v>274</v>
      </c>
      <c r="Q9" s="252" t="s">
        <v>274</v>
      </c>
      <c r="R9" s="252" t="s">
        <v>274</v>
      </c>
      <c r="S9" s="264" t="s">
        <v>274</v>
      </c>
      <c r="T9" s="259" t="s">
        <v>274</v>
      </c>
      <c r="U9" s="252" t="s">
        <v>274</v>
      </c>
      <c r="V9" s="264" t="s">
        <v>274</v>
      </c>
      <c r="W9" s="259" t="s">
        <v>274</v>
      </c>
      <c r="X9" s="264" t="s">
        <v>274</v>
      </c>
      <c r="Y9" s="259" t="s">
        <v>274</v>
      </c>
      <c r="Z9" s="264" t="s">
        <v>274</v>
      </c>
      <c r="AA9" s="267" t="s">
        <v>274</v>
      </c>
      <c r="AB9" s="221" t="s">
        <v>376</v>
      </c>
      <c r="AC9" s="248" t="s">
        <v>275</v>
      </c>
    </row>
    <row r="10" spans="1:29" ht="125" x14ac:dyDescent="0.25">
      <c r="A10" s="149" t="s">
        <v>280</v>
      </c>
      <c r="B10" s="135" t="s">
        <v>393</v>
      </c>
      <c r="C10" s="132" t="s">
        <v>405</v>
      </c>
      <c r="D10" s="132" t="s">
        <v>406</v>
      </c>
      <c r="E10" s="133" t="s">
        <v>407</v>
      </c>
      <c r="F10" s="132" t="s">
        <v>293</v>
      </c>
      <c r="G10" s="288" t="s">
        <v>390</v>
      </c>
      <c r="H10" s="235" t="s">
        <v>273</v>
      </c>
      <c r="J10" s="233"/>
      <c r="K10" s="244"/>
      <c r="L10" s="259" t="s">
        <v>274</v>
      </c>
      <c r="M10" s="252" t="s">
        <v>274</v>
      </c>
      <c r="N10" s="264" t="s">
        <v>274</v>
      </c>
      <c r="O10" s="259" t="s">
        <v>274</v>
      </c>
      <c r="P10" s="252" t="s">
        <v>274</v>
      </c>
      <c r="Q10" s="252" t="s">
        <v>274</v>
      </c>
      <c r="R10" s="252" t="s">
        <v>274</v>
      </c>
      <c r="S10" s="264" t="s">
        <v>274</v>
      </c>
      <c r="T10" s="259" t="s">
        <v>274</v>
      </c>
      <c r="U10" s="252" t="s">
        <v>274</v>
      </c>
      <c r="V10" s="264" t="s">
        <v>274</v>
      </c>
      <c r="W10" s="259" t="s">
        <v>274</v>
      </c>
      <c r="X10" s="264" t="s">
        <v>274</v>
      </c>
      <c r="Y10" s="259" t="s">
        <v>274</v>
      </c>
      <c r="Z10" s="264" t="s">
        <v>274</v>
      </c>
      <c r="AA10" s="267" t="s">
        <v>274</v>
      </c>
      <c r="AB10" s="221" t="s">
        <v>394</v>
      </c>
      <c r="AC10" s="248" t="s">
        <v>275</v>
      </c>
    </row>
    <row r="11" spans="1:29" ht="112.5" x14ac:dyDescent="0.25">
      <c r="A11" s="149" t="s">
        <v>282</v>
      </c>
      <c r="B11" s="135" t="s">
        <v>393</v>
      </c>
      <c r="C11" s="132" t="s">
        <v>391</v>
      </c>
      <c r="D11" s="132" t="s">
        <v>302</v>
      </c>
      <c r="E11" s="133" t="s">
        <v>408</v>
      </c>
      <c r="F11" s="132" t="s">
        <v>298</v>
      </c>
      <c r="G11" s="287" t="s">
        <v>287</v>
      </c>
      <c r="H11" s="282" t="s">
        <v>273</v>
      </c>
      <c r="I11" s="233"/>
      <c r="J11" s="233"/>
      <c r="K11" s="244"/>
      <c r="L11" s="259" t="s">
        <v>274</v>
      </c>
      <c r="M11" s="252" t="s">
        <v>274</v>
      </c>
      <c r="N11" s="264" t="s">
        <v>274</v>
      </c>
      <c r="O11" s="259" t="s">
        <v>274</v>
      </c>
      <c r="P11" s="252" t="s">
        <v>274</v>
      </c>
      <c r="Q11" s="252" t="s">
        <v>274</v>
      </c>
      <c r="R11" s="252" t="s">
        <v>274</v>
      </c>
      <c r="S11" s="264" t="s">
        <v>274</v>
      </c>
      <c r="T11" s="259" t="s">
        <v>274</v>
      </c>
      <c r="U11" s="252" t="s">
        <v>274</v>
      </c>
      <c r="V11" s="264" t="s">
        <v>274</v>
      </c>
      <c r="W11" s="259" t="s">
        <v>274</v>
      </c>
      <c r="X11" s="264" t="s">
        <v>274</v>
      </c>
      <c r="Y11" s="259" t="s">
        <v>274</v>
      </c>
      <c r="Z11" s="264" t="s">
        <v>274</v>
      </c>
      <c r="AA11" s="267" t="s">
        <v>274</v>
      </c>
      <c r="AB11" s="221" t="s">
        <v>377</v>
      </c>
      <c r="AC11" s="248" t="s">
        <v>275</v>
      </c>
    </row>
    <row r="12" spans="1:29" ht="122.65" customHeight="1" x14ac:dyDescent="0.25">
      <c r="A12" s="149" t="s">
        <v>288</v>
      </c>
      <c r="B12" s="135" t="s">
        <v>393</v>
      </c>
      <c r="C12" s="132" t="s">
        <v>303</v>
      </c>
      <c r="D12" s="132" t="s">
        <v>304</v>
      </c>
      <c r="E12" s="133" t="s">
        <v>305</v>
      </c>
      <c r="F12" s="132" t="s">
        <v>306</v>
      </c>
      <c r="G12" s="288" t="s">
        <v>409</v>
      </c>
      <c r="H12" s="282" t="s">
        <v>273</v>
      </c>
      <c r="I12" s="270"/>
      <c r="J12" s="233"/>
      <c r="K12" s="244"/>
      <c r="L12" s="259" t="s">
        <v>274</v>
      </c>
      <c r="M12" s="252" t="s">
        <v>274</v>
      </c>
      <c r="N12" s="264" t="s">
        <v>274</v>
      </c>
      <c r="O12" s="259" t="s">
        <v>274</v>
      </c>
      <c r="P12" s="252" t="s">
        <v>274</v>
      </c>
      <c r="Q12" s="252" t="s">
        <v>274</v>
      </c>
      <c r="R12" s="252" t="s">
        <v>274</v>
      </c>
      <c r="S12" s="264" t="s">
        <v>274</v>
      </c>
      <c r="T12" s="259" t="s">
        <v>274</v>
      </c>
      <c r="U12" s="252" t="s">
        <v>274</v>
      </c>
      <c r="V12" s="264" t="s">
        <v>274</v>
      </c>
      <c r="W12" s="259" t="s">
        <v>274</v>
      </c>
      <c r="X12" s="264" t="s">
        <v>274</v>
      </c>
      <c r="Y12" s="259" t="s">
        <v>274</v>
      </c>
      <c r="Z12" s="264" t="s">
        <v>274</v>
      </c>
      <c r="AA12" s="267" t="s">
        <v>274</v>
      </c>
      <c r="AB12" s="221" t="s">
        <v>410</v>
      </c>
      <c r="AC12" s="248" t="s">
        <v>275</v>
      </c>
    </row>
    <row r="13" spans="1:29" ht="75.5" thickBot="1" x14ac:dyDescent="0.3">
      <c r="A13" s="150" t="s">
        <v>307</v>
      </c>
      <c r="B13" s="151" t="s">
        <v>392</v>
      </c>
      <c r="C13" s="152" t="s">
        <v>308</v>
      </c>
      <c r="D13" s="152" t="s">
        <v>284</v>
      </c>
      <c r="E13" s="140" t="s">
        <v>285</v>
      </c>
      <c r="F13" s="152" t="s">
        <v>286</v>
      </c>
      <c r="G13" s="289" t="s">
        <v>287</v>
      </c>
      <c r="H13" s="286" t="s">
        <v>273</v>
      </c>
      <c r="I13" s="241"/>
      <c r="J13" s="241"/>
      <c r="K13" s="245"/>
      <c r="L13" s="261" t="s">
        <v>274</v>
      </c>
      <c r="M13" s="262" t="s">
        <v>274</v>
      </c>
      <c r="N13" s="265" t="s">
        <v>274</v>
      </c>
      <c r="O13" s="261" t="s">
        <v>274</v>
      </c>
      <c r="P13" s="262" t="s">
        <v>274</v>
      </c>
      <c r="Q13" s="262" t="s">
        <v>274</v>
      </c>
      <c r="R13" s="262" t="s">
        <v>274</v>
      </c>
      <c r="S13" s="265" t="s">
        <v>274</v>
      </c>
      <c r="T13" s="261" t="s">
        <v>274</v>
      </c>
      <c r="U13" s="262" t="s">
        <v>274</v>
      </c>
      <c r="V13" s="265" t="s">
        <v>274</v>
      </c>
      <c r="W13" s="261" t="s">
        <v>274</v>
      </c>
      <c r="X13" s="265" t="s">
        <v>274</v>
      </c>
      <c r="Y13" s="261" t="s">
        <v>274</v>
      </c>
      <c r="Z13" s="265" t="s">
        <v>274</v>
      </c>
      <c r="AA13" s="266" t="s">
        <v>274</v>
      </c>
      <c r="AB13" s="239" t="s">
        <v>377</v>
      </c>
      <c r="AC13" s="248" t="s">
        <v>275</v>
      </c>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C9A051-6D62-4D3E-913D-730C4B10E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99816819-5D1D-4593-99C2-391A5C72DFE0}">
  <ds:schemaRefs>
    <ds:schemaRef ds:uri="9064c5c4-c023-49ec-883a-1dbd48c703c7"/>
    <ds:schemaRef ds:uri="http://purl.org/dc/elements/1.1/"/>
    <ds:schemaRef ds:uri="94d280ac-a00d-49bb-87b1-f13829808d2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README</vt:lpstr>
      <vt:lpstr>1.CARB Regulatory</vt:lpstr>
      <vt:lpstr>2.CARB Enforcement</vt:lpstr>
      <vt:lpstr>3.CARB Guidance</vt:lpstr>
      <vt:lpstr>4. CARB Incentives</vt:lpstr>
      <vt:lpstr>CARB Metrics Glossary</vt:lpstr>
      <vt:lpstr>DISTRICT Mobile Sources</vt:lpstr>
      <vt:lpstr>DISTRICT Auto Body Shops</vt:lpstr>
      <vt:lpstr>DISTRICT General Industrial Fac</vt:lpstr>
      <vt:lpstr>DISTRICT Metal Processing Facil</vt:lpstr>
      <vt:lpstr>DISTRICT Oil and Gas Industry</vt:lpstr>
      <vt:lpstr>'1.CARB Regulatory'!Print_Titles</vt:lpstr>
      <vt:lpstr>'2.CARB Enforcement'!Print_Titles</vt:lpstr>
      <vt:lpstr>'3.CARB Guidance'!Print_Titles</vt:lpstr>
      <vt:lpstr>'DISTRICT Auto Body Shops'!Print_Titles</vt:lpstr>
      <vt:lpstr>'DISTRICT General Industrial Fac'!Print_Titles</vt:lpstr>
      <vt:lpstr>'DISTRICT Metal Processing Facil'!Print_Titles</vt:lpstr>
      <vt:lpstr>'DISTRICT Mobile Sources'!Print_Titles</vt:lpstr>
      <vt:lpstr>'DISTRICT Oil and Gas Industry'!Print_Titles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Trinidad, Erika@ARB</cp:lastModifiedBy>
  <cp:revision/>
  <dcterms:created xsi:type="dcterms:W3CDTF">2020-04-24T06:14:50Z</dcterms:created>
  <dcterms:modified xsi:type="dcterms:W3CDTF">2022-10-27T19:23:49Z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y fmtid="{D5CDD505-2E9C-101B-9397-08002B2CF9AE}" pid="3" name="MediaServiceImageTags">
    <vt:lpwstr/>
  </property>
</Properties>
</file>