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19"/>
  <workbookPr codeName="ThisWorkbook"/>
  <mc:AlternateContent xmlns:mc="http://schemas.openxmlformats.org/markup-compatibility/2006">
    <mc:Choice Requires="x15">
      <x15ac:absPath xmlns:x15ac="http://schemas.microsoft.com/office/spreadsheetml/2010/11/ac" url="https://aqmdgov-my.sharepoint.com/personal/nkrishnamurthy_aqmd_gov/Documents/"/>
    </mc:Choice>
  </mc:AlternateContent>
  <xr:revisionPtr revIDLastSave="0" documentId="8_{936ED2A1-A0B2-451D-9A18-0661C02B64EA}" xr6:coauthVersionLast="47" xr6:coauthVersionMax="47" xr10:uidLastSave="{00000000-0000-0000-0000-000000000000}"/>
  <bookViews>
    <workbookView xWindow="-110" yWindow="-110" windowWidth="25180" windowHeight="16400" tabRatio="763" firstSheet="8" activeTab="8" xr2:uid="{00000000-000D-0000-FFFF-FFFF00000000}"/>
  </bookViews>
  <sheets>
    <sheet name="README" sheetId="4" r:id="rId1"/>
    <sheet name="1.CARB Regulatory" sheetId="29" r:id="rId2"/>
    <sheet name="2.CARB Enforcement" sheetId="30" r:id="rId3"/>
    <sheet name="3.CARB Guidance" sheetId="31" r:id="rId4"/>
    <sheet name="4.CARB Incentive (2)" sheetId="34" r:id="rId5"/>
    <sheet name="CARB Metrics Glossary" sheetId="33" r:id="rId6"/>
    <sheet name="5b.DISTRICT Trucks-Autos" sheetId="10" r:id="rId7"/>
    <sheet name="5c.DISTRICT Railyards" sheetId="11" r:id="rId8"/>
    <sheet name="5d.DISTRICT Metal" sheetId="12" r:id="rId9"/>
    <sheet name="5e.DISTRICT Rendering" sheetId="13" r:id="rId10"/>
    <sheet name="Sheet1" sheetId="35" r:id="rId11"/>
    <sheet name="5f.DISTRICT Auto Body Shops" sheetId="14" r:id="rId12"/>
    <sheet name="5g.DISTRICT Exposure Reduction" sheetId="15" r:id="rId13"/>
    <sheet name="5h.DISTRICT Industrial" sheetId="3" r:id="rId14"/>
  </sheets>
  <externalReferences>
    <externalReference r:id="rId15"/>
  </externalReferences>
  <definedNames>
    <definedName name="_xlnm._FilterDatabase" localSheetId="1" hidden="1">'1.CARB Regulatory'!$A$6:$AV$18</definedName>
    <definedName name="_xlnm._FilterDatabase" localSheetId="6" hidden="1">'5b.DISTRICT Trucks-Autos'!$A$6:$AC$6</definedName>
    <definedName name="_xlnm._FilterDatabase" localSheetId="7" hidden="1">'5c.DISTRICT Railyards'!$A$6:$AC$6</definedName>
    <definedName name="_xlnm._FilterDatabase" localSheetId="8" hidden="1">'5d.DISTRICT Metal'!$A$6:$AC$6</definedName>
    <definedName name="_xlnm._FilterDatabase" localSheetId="9" hidden="1">'5e.DISTRICT Rendering'!$A$6:$AC$6</definedName>
    <definedName name="_xlnm._FilterDatabase" localSheetId="11" hidden="1">'5f.DISTRICT Auto Body Shops'!$A$6:$AC$6</definedName>
    <definedName name="_xlnm._FilterDatabase" localSheetId="12" hidden="1">'5g.DISTRICT Exposure Reduction'!$A$6:$AC$6</definedName>
    <definedName name="_xlnm._FilterDatabase" localSheetId="13" hidden="1">'5h.DISTRICT Industrial'!$A$6:$AC$6</definedName>
    <definedName name="lookup_community">[1]lookups!$A$3:$D$16</definedName>
    <definedName name="outreach_district_city">OFFSET([1]outreach_tracking!$F$2,0,0,COUNTA([1]outreach_tracking!$A:$A)-1,2)</definedName>
    <definedName name="outreach_tracking_acronym">OFFSET([1]outreach_tracking!$A$2,0,0,COUNTA([1]outreach_tracking!$A:$A)-1,1)</definedName>
    <definedName name="_xlnm.Print_Titles" localSheetId="1">'1.CARB Regulatory'!$A:$D,'1.CARB Regulatory'!$1:$6</definedName>
    <definedName name="_xlnm.Print_Titles" localSheetId="2">'2.CARB Enforcement'!$A:$C,'2.CARB Enforcement'!$1:$6</definedName>
    <definedName name="_xlnm.Print_Titles" localSheetId="3">'3.CARB Guidance'!$A:$D,'3.CARB Guidance'!$1:$6</definedName>
    <definedName name="_xlnm.Print_Titles" localSheetId="4">'4.CARB Incentive (2)'!$A:$B,'4.CARB Incentive (2)'!$1:$6</definedName>
    <definedName name="_xlnm.Print_Titles" localSheetId="6">'5b.DISTRICT Trucks-Autos'!$D:$E,'5b.DISTRICT Trucks-Autos'!$5:$6</definedName>
    <definedName name="_xlnm.Print_Titles" localSheetId="7">'5c.DISTRICT Railyards'!$D:$E,'5c.DISTRICT Railyards'!$5:$6</definedName>
    <definedName name="_xlnm.Print_Titles" localSheetId="8">'5d.DISTRICT Metal'!$D:$E,'5d.DISTRICT Metal'!$5:$6</definedName>
    <definedName name="_xlnm.Print_Titles" localSheetId="9">'5e.DISTRICT Rendering'!$D:$E,'5e.DISTRICT Rendering'!$5:$6</definedName>
    <definedName name="_xlnm.Print_Titles" localSheetId="11">'5f.DISTRICT Auto Body Shops'!$D:$E,'5f.DISTRICT Auto Body Shops'!$5:$6</definedName>
    <definedName name="_xlnm.Print_Titles" localSheetId="12">'5g.DISTRICT Exposure Reduction'!$D:$E,'5g.DISTRICT Exposure Reduction'!$5:$6</definedName>
    <definedName name="_xlnm.Print_Titles" localSheetId="13">'5h.DISTRICT Industrial'!$D:$E,'5h.DISTRICT Industrial'!$5:$6</definedName>
    <definedName name="_xlnm.Print_Titles" localSheetId="5">'CARB Metrics Glossary'!#REF!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7" i="34" l="1"/>
  <c r="K27" i="34"/>
</calcChain>
</file>

<file path=xl/sharedStrings.xml><?xml version="1.0" encoding="utf-8"?>
<sst xmlns="http://schemas.openxmlformats.org/spreadsheetml/2006/main" count="1141" uniqueCount="484">
  <si>
    <t>Annual Progress Report for AB 617 Community Emissions Reduction Programs</t>
  </si>
  <si>
    <r>
      <rPr>
        <b/>
        <u/>
        <sz val="16"/>
        <color rgb="FF0000FF"/>
        <rFont val="Arial"/>
        <family val="2"/>
      </rPr>
      <t>DRAFT</t>
    </r>
    <r>
      <rPr>
        <b/>
        <sz val="16"/>
        <color rgb="FF0000FF"/>
        <rFont val="Arial"/>
        <family val="2"/>
      </rPr>
      <t xml:space="preserve"> Data Collection Template - </t>
    </r>
    <r>
      <rPr>
        <sz val="16"/>
        <color rgb="FF0000FF"/>
        <rFont val="Arial"/>
        <family val="2"/>
      </rPr>
      <t>East Los Angeles, Boyle Heights, West Commerce</t>
    </r>
  </si>
  <si>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</si>
  <si>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CARB Metrics:  This workbook summarizes the metrics CARB will use to track progress of statewide strategies in the "Community Emissions Reduction Plan, East Los Angeles, Boyle Heights, West Commerce" (East LA, Boyle Heights, West Commerce Plan).  The CARB strategies included in the East LA, Boyle Heights, West Commerce Plan are grouped into three categories with a separate tab for each: Regulatory, Enforcement, and Guidance.  The CARB Incentives tab provides metrics for incentive projects that are located in the East LA, Boyle Heights, West Commerce community and are funded by a statewide incentive program.</t>
  </si>
  <si>
    <t>1. CARB Regulatory Metrics:</t>
  </si>
  <si>
    <t>CARB regulatory metrics track CARB's regulatory development process for strategies identified in the East LA, Boyle Heights, West Commerce Plan.  These metrics are cumulative since the initiation of regulatory development.</t>
  </si>
  <si>
    <t xml:space="preserve">2. CARB Enforcement Metrics: </t>
  </si>
  <si>
    <t>CARB enforcement metrics are cumulative since 2019.</t>
  </si>
  <si>
    <t xml:space="preserve">3. CARB Guidance Metrics:  </t>
  </si>
  <si>
    <t>CARB guidance metrics track CARB's guidance development process and are cumulative since the initiation of guidance development.</t>
  </si>
  <si>
    <t xml:space="preserve">4. CARB Incentive Metrics: </t>
  </si>
  <si>
    <t>CARB incentive metrics are cumulative since 2017.</t>
  </si>
  <si>
    <t>DISTRICT Metrics:  This workbook also summarizes the metrics that the South Coast Air Quality Management District (SCAQMD) will use to track progress of district strategies included in the "Community Emissions Reduction Plan, East Los Angeles, Boyle Heights, West Commerce" (East LA, Boyle Heights, West Commerce Plan).</t>
  </si>
  <si>
    <t>5b to 5h. DISTRICT Metrics:</t>
  </si>
  <si>
    <t xml:space="preserve">DISTRICT metrics track the progress of all strategies that are not included on the CARB tabs, as listed in Chapters 5b to 5h of the East LA, Boyle Heights, West Commerce Program. </t>
  </si>
  <si>
    <t>CARB Emissions Benefit Caveats:
  • CARB adopted the Ocean-Going Vessels At Berth Amendment on August 27,  2020.  Benefits for this regulation are shown here as the community emission inventory (May-June 2020) did not inlcude the benefits of this regualtion in future years 2024/25 and 2029/30.
  • CARB adopted the Advanced Clean Truck on June 25, 2020.  Benefits for this regulation are shown here as the year-1 community emission inventories did not inlcude this regulation in the baseline projections for 2024/25 and 2029/30.
  • CARB adopted the Heavy-Duty Engine and Vehicle Omnibus regulation (previosuly HD Low-NOx Engine Standard) on August 27, 2020.  Benefits for this regulation are shown here as the community emission inventories (May-June 2020) did not inlcude this regulation in the baseline projections for 2024/25 and 2029/30.
  • TRU Regulation was not included in the benefits calculation last year.  Preliminary reg inventory data was not available until mid 2021.  We might want to loop back with TTD on the estimated benefits.</t>
  </si>
  <si>
    <t>REFERENCES</t>
  </si>
  <si>
    <t>CARB Community Air Protection Blueprint, October 2018, Appendix C, pages C-38 to C-40</t>
  </si>
  <si>
    <t>https://ww2.arb.ca.gov/our-work/programs/community-air-protection-program/community-air-protection-blueprint</t>
  </si>
  <si>
    <t>Community Emissions Reduction Plan, East Los Angeles, Boyle Heights, West Commerce, September 6, 2019</t>
  </si>
  <si>
    <t>http://www.aqmd.gov/nav/about/initiatives/community-efforts/environmental-justice/ab617-134/east-la/cerp-documents</t>
  </si>
  <si>
    <t>CARB document “East Los Angeles, Boyle Heights, West Commerce, Community Emissions Reduction Program Staff Report” released February 24, 2020, available at:</t>
  </si>
  <si>
    <t>https://ww2.arb.ca.gov/resources/documents/east-los-angeles-boyle-heights-west-commerce-community-emissions-reduction</t>
  </si>
  <si>
    <t>SCAQMD Board Resolution 19-29</t>
  </si>
  <si>
    <t>CARB Board Resolution -TBD</t>
  </si>
  <si>
    <t>QUESTIONS?  Send an email to:</t>
  </si>
  <si>
    <t>CommunityAir@arb.ca.gov</t>
  </si>
  <si>
    <t>Date last modified:</t>
  </si>
  <si>
    <t>Version</t>
  </si>
  <si>
    <t>CARB Authors</t>
  </si>
  <si>
    <t>1.0</t>
  </si>
  <si>
    <t>Jeremy Herbert; Hanjiro Ambrose</t>
  </si>
  <si>
    <t>Policy metrics vintage - June 16, 2021</t>
  </si>
  <si>
    <t>Incentive metrics vintage - TBD</t>
  </si>
  <si>
    <t>Enforcement metrics vintage - TBD</t>
  </si>
  <si>
    <t>Guidance metrics vintage - June 16, 2021</t>
  </si>
  <si>
    <t>CARB-Air District Discussion Only | Draft Deliberative</t>
  </si>
  <si>
    <t>Annual Progress Reports for AB 617 Community Emissions Reduction Programs</t>
  </si>
  <si>
    <t>DUE OCTOBER 1</t>
  </si>
  <si>
    <t>DRAFT Data Collection Template</t>
  </si>
  <si>
    <t>CARB staff are providing the following information for all CARB strategies included in the community emissions reduction program</t>
  </si>
  <si>
    <t>South Coast AQMD: East Los Angeles</t>
  </si>
  <si>
    <t>Outreach</t>
  </si>
  <si>
    <t>Non-Regulatory Documents</t>
  </si>
  <si>
    <t>Regulatory Process Milestones</t>
  </si>
  <si>
    <t>QUALITATIVE STATUS UPDATE</t>
  </si>
  <si>
    <t>BOARD ACTIONS 
(if applicable)</t>
  </si>
  <si>
    <t>ADDITIONAL INFORMATION FROM BLUEPRINT (if applicable)</t>
  </si>
  <si>
    <t>Community Criteria and Toxics Emissions
Forecasted Baseline Emissions (tpy) (2024)</t>
  </si>
  <si>
    <t>Community Criteria and Toxics Emissions
Draft Emissions Reductions, As Available (tpy) (2024)</t>
  </si>
  <si>
    <t>Community Criteria and Toxics Emissions
Final Emissions Reductions (tpy) (2024)</t>
  </si>
  <si>
    <t>Strategy Number/ ID in CERP</t>
  </si>
  <si>
    <t>Page # in CERP</t>
  </si>
  <si>
    <t>Strategy Description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</si>
  <si>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</si>
  <si>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</si>
  <si>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</si>
  <si>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</si>
  <si>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</si>
  <si>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</si>
  <si>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</si>
  <si>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</si>
  <si>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Workshops/Webinars</t>
  </si>
  <si>
    <t>Release of 45 day or 60 day package</t>
  </si>
  <si>
    <t>First Board hearing</t>
  </si>
  <si>
    <t>Potential 15 day changes</t>
  </si>
  <si>
    <t>Final Board hearing</t>
  </si>
  <si>
    <t>OAL approval</t>
  </si>
  <si>
    <t>Insert Qualitative Status Update or Additional Notes Here or Provide an Attachment</t>
  </si>
  <si>
    <t>If the strategy requires action by the Air District Board or the CARB Governing Board, describe any Board meetings for this strategy.</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</si>
  <si>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</si>
  <si>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</si>
  <si>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NOx</t>
  </si>
  <si>
    <t>ROG</t>
  </si>
  <si>
    <t>PM 10</t>
  </si>
  <si>
    <t>PM 2.5</t>
  </si>
  <si>
    <t>CO</t>
  </si>
  <si>
    <t>NH3</t>
  </si>
  <si>
    <t>SOx</t>
  </si>
  <si>
    <t>TOG</t>
  </si>
  <si>
    <t>DPM</t>
  </si>
  <si>
    <t>Mobile Sources – Neighborhood and Freeway Traffic from Trucks and Automobiles, and Railyards</t>
  </si>
  <si>
    <t>5a-3</t>
  </si>
  <si>
    <t xml:space="preserve">Future statewide mobile source measures that contribute to the estimated emission reductions in this community include the CARB Advanced Clean Car 2 Rule, Advanced Clean Trucks Rule, Heavy- Duty Low NOx Rule, and Heavy- Duty Inspection and Maintenance. These measures support actions in the CERP that address emissions from neighborhood and freeway traffic from trucks and automobiles, as well  as  emissions  associated  with  railyards. </t>
  </si>
  <si>
    <t>Advanced Clean Cars 2</t>
  </si>
  <si>
    <t>Virtual</t>
  </si>
  <si>
    <t>1. Workshop Presentation
2. Workshop Presentation
3. Proposed Puff Equation: Evaporative Emissions
4. Proposed 3 Bin Moving Average Window Method for Chassis Certified Medium Duty Vehicles
5. Draft ZEV Data Parameters</t>
  </si>
  <si>
    <t>1. 9/24/20
2. 5/19/21
3. 5/19/21
4. 5/19/21
5. 5/26/21</t>
  </si>
  <si>
    <t>CARB staff will host at least two additional workshops in 2021 (in the summer and fall) on the Advanced Clean Cars II rulemaking before the targeted June 2022 board hearing.</t>
  </si>
  <si>
    <t>The Advanced Clean Cars 2 Regulation is tentatively scheduled for June 2022.</t>
  </si>
  <si>
    <t>a) CARB has been developing Advanced Clean Cars II since 2017 and expects board adoption in 2022, with most provisions taking effect as soon as model year 2026. 
b) Light duty vehicles continue to be a significant contributor of greenhouse gases to the California inventory.  The proposed regulation will result in significant decreases in greenhouse gas emissions.  Additionally, increased ZEVs and further emission controls for combustion vehicles will contribute to long term criteria pollutant reductions.
c) An indirect impact of a larger market share of ZEVs resulting from these regulations will be the associated development of charging and hydrogen infrastructure to fuel these vehicles. Constructing this infrastructure requires permits and may increase development outside of existing paved areas, for instance separate from current gasoline fueling stations.</t>
  </si>
  <si>
    <t>Advanced Clean Trucks</t>
  </si>
  <si>
    <t>1001 I St
Sacramento, CA 95814
Webcast</t>
  </si>
  <si>
    <t>1. Factsheet
2. ACT Truck Market Segment Analysis
3. Total Cost of Ownership Discussion Document
4. Battery-Electric Truck and Bus Energy Efficiency Compared to Conventional Diesel Vehicles</t>
  </si>
  <si>
    <t>1. 2/7/19
2. 2/25/19
3. 2/25/19
4. 5/18</t>
  </si>
  <si>
    <t>The Advanced Clean Trucks first heard on 12/12/19.
The 15-Day changes was posted 4/28/20. 
Comments close 5/28/20.
The Advanced Clean Trucks was adopted on 6/25/20.
The Advanced Clean Trucks was approved by OAL 3/15/21.</t>
  </si>
  <si>
    <t>a) CARB has been developing the Advanced Clean Trucks regulation since 2016, expects adoption in 2020 and will begin implementation in 2024.
b) As a result of the Advanced Clean Trucks regulation, from 2020 to 2040, NOx and PM2.5 emissions are estimated to be cumulatively reduced by 58,313 tons and 1916 tons, respectively. From 2020 to 2040, the Proposed Modifications are expected to reduce GHG emissions by a cumulative 17.3 MMT CO2e.
The estimated total statewide health benefits derived from criteria emission reductions are estimated to be $8.9 billion from 2020 to 2040.
From 2020 to 2040, statewide avoided premature deaths are estimated to be 943, avoided hospitalizations for cardiovascular illness are estimated to be 148, avoided hospitalizations for respiratory illnesses are estimated to be 177, and avoided ER visits are estimated to be 453.
c) None, this is a manufacturer sales requirement. CEQA impacts include increased construction of EVSE infrastructure.</t>
  </si>
  <si>
    <t/>
  </si>
  <si>
    <t>Heavy-Duty "Omnibus" Low NOx Rulemaking</t>
  </si>
  <si>
    <t>21865 Copley Dr, Diamond Bar, CA 91765
1001 I St, Sacramento, CA 95814
GoToMeetimg
Webcast</t>
  </si>
  <si>
    <t>1. CARB Staff White Paper: California Air Resources Board Staff Current Assessment of the Technical Feasibility of Lower NOx Standards and Associated Test Procedures for 2022 and Subsequent Model Year Medium-Duty and Heavy-Duty   Diesel Engines</t>
  </si>
  <si>
    <t>The Heavy-Duty Engine and Vehicle Omnibus Regulation and Associated Amendments will have the first board hearing 8/27/19.
The 60-Day Notice of Proposed Amendments changes was posted 6/23/20. 
Comments close 8/25/20.</t>
  </si>
  <si>
    <t>a) Research contracts, workgroup and workshops, met engine manufacturers, component manufacturers, US EPA, outreach.
b) NOx is a precursor to ozone and secondary PM formation.   Californians would benefit from reduced emergency room and doctor’s office visits for asthma, reduced hospitalizations for worsened heart diseases, and reduced premature death.  This in turn would result in reduced asthma-related school absences, reduced sick days off from work, reduced health care costs, and increased economic productivity.
c) None</t>
  </si>
  <si>
    <t>Heavy-Duty Inspection &amp; Maintenance</t>
  </si>
  <si>
    <t>Sacramento, Teleconference, Webcast, Webinar</t>
  </si>
  <si>
    <t>1. Draft Proposed HD I/M Regulatory Text Document</t>
  </si>
  <si>
    <t>Staff is currently revising the Draft Proposed HD I/M Regulatory Text Document and expects to release it in the July timeframe.  Discussions will continue with stakeholders to incorporate additional feedback necessary to finalize the proposed regulation before its official release in October 2021 for public comment.</t>
  </si>
  <si>
    <t>This strategy requires CARB action during at least one board hearing.</t>
  </si>
  <si>
    <t>a) CARB staff has conducted public workshops in 2019, 2020, and 2021, and plans at least one additional workshop or workgroup meeting for later this summer (2021) as program development continues.  Staff has also conducted 9 focused HD I/M workgroup meetings to date with industry experts, environmental organizations, trucking associations, fleet representatives, and other governmental agencies.  Staff will continue to engage with all interested stakeholders to develop and finalize the proposed regulation.
b) HD I/M is a key measure in California's State Implementation Plan statewide strategy and one of the largest proposed  near-term NOx reduction measures to meet the South Coast’s 2023 ozone attainment deadline and San Joaquin Valley's 2024 PM 2.5 attainment deadline.   Staff is currently performing analyses to update emissions reduction estimates and health exposure reduction benefits.    
c) Coordinating with Caltrans on permitting for placement of RSDs, ALPRs, and potential OBD-data collection kiosks when sited on public roadways (RSDs, ALPRs) or at rest-stops or other Caltrans-owned land (for kiosks).  There are no major land use or permitting issues for HD I/M and no expected CEQA impacts.</t>
  </si>
  <si>
    <t>a) When included as a critical measure in the 2016 Mobile Source Plan and the 2016 Statewide SIP Strategy, staff anticipated that a comprehensive HD I/M program could be proposed to the Board in 2020.  Recognizing that such a program would provide significant emission reductions and health benefits, the Legislature proposed and ultimately adopted critical legislation in 2019 (SB 210; Leyva) to provide CARB authority to develop/implement a robust HD I/M program unlike any other in the nation.  The timing of the legislative process necessitated moving the Board date to the 2021 timeframe.
b) CARB staff is scheduled to present a regulatory HD I/M program to the Board for its consideration at the December 9-10, 2021, Board meeting.
c) With HD IM program implementation expected to be phased-in starting in 2023, the HD I/M program is expected to be on track to achieve near-term reductions in 2023/2024 at the community level.</t>
  </si>
  <si>
    <t>Trucks&amp; Auto Ongoing Efforts</t>
  </si>
  <si>
    <t>5b-3</t>
  </si>
  <si>
    <t>Measure to reduce residual risk from TRUs by transitioning to zero-emission technologies.</t>
  </si>
  <si>
    <t>Transport Refrigeration Unit Regulation</t>
  </si>
  <si>
    <t>Fresno, Fontana, Riverside,
Sacramento, Teleconference, Webinar</t>
  </si>
  <si>
    <t>1. Informational Document on Changes to TRU Rulemaking
2. Transport Refrigeration Unit Regulation Draft Regulatory Language for Stakeholder Review</t>
  </si>
  <si>
    <t>1. 1/22/21
2. 3/12/20</t>
  </si>
  <si>
    <t xml:space="preserve">a) CARB has been developing the TRU Regulation since 2016, expects adoption of the Part 1 rulemaking in 2022, and will begin implementation in 2022.
b) The TRU regulation will provide health, air quality, and climate benefits by reducing NOx, PM2.5, and GHG emissions.
c) Installation of electric or fueling infrastructure at approximately 1,000 truck TRU home base facilities statewide. </t>
  </si>
  <si>
    <t xml:space="preserve">a) CARB staff are now developing two rulemakings to transition diesel powered TRUs to zero emission technology. The decision to bifurcate the TRU rulemaking was made in response to Executive Order (EO) N 79-20. The previous draft TRU concept included requirements for zero emission truck TRUs; zero emission operation while stationary for trailer TRUs, domestic shipping container TRUs, and TRU generator sets; as well as zero emission infrastructure at applicable facilities. Staff determined that the zero-emission operation while stationary requirement did not meet the objective of the EO. 
b) Staff anticipate bringing the Part 1 rulemaking to the Board in 2021 and 2022 (two hearings); and the Part 2 rulemaking to the Board in 2024 (first hearing).
c) Development of the Part 1 and Part 2 rulemakings to transition diesel-powered TRUs to zero emission will achieve additional emissions and health risk reductions. Implementation of the Part 1 rulemaking that focuses on transitioning truck TRUs to zero-emission will begin in 2022. </t>
  </si>
  <si>
    <t>Trucks&amp; Autos - Action 2</t>
  </si>
  <si>
    <t>Mandate for truck manufacturers to sell zero-emission trucks. By 2030, zero-emission truck/chassis sales would need to be 50% of class 4 – 8 ‘straight’ trucks sales and 15% of all other truck sales. Also requires fleet reporting.</t>
  </si>
  <si>
    <t>Advanced Clean Fleet</t>
  </si>
  <si>
    <t>21865 Copley Dr, Diamond Bar, CA 91765
Webcast
GoToWebinar</t>
  </si>
  <si>
    <t>1. Preliminary Inventory Analysis
2. Cost Data &amp; Methodology Draft</t>
  </si>
  <si>
    <t>1. 2/3/2020
2. 12/4/2020</t>
  </si>
  <si>
    <t>a) Staff have been developing the regulation since 2019, have held a public workshop to kick off the effort, and have begun having individual meetings with stakeholders.
b) TBD
c) TBD</t>
  </si>
  <si>
    <t>Would set new statewide engine standards for trucks. 60-75% NOx reduction between 2024-2026. Additional reductions in 2027 and beyond.</t>
  </si>
  <si>
    <t>5b-6</t>
  </si>
  <si>
    <t>Reduce emissions from HD trucks by evaluating designated truck routes; collaborating with local business, agencies, and organizations to provide outreach to truck owners about incentives and rules; identifying new incentive opportunities; targeted incentives; participating in future rule development by CARB; develop ISRs; Conduct focused enforcement of CARB rules</t>
  </si>
  <si>
    <t>Railyards - Action 1</t>
  </si>
  <si>
    <t>5c-4</t>
  </si>
  <si>
    <t>Reduce emissions from railyards by development of indirect source rule; working with CARB to develop new requirements; working with local utilities and state agencies to encourage ZE infrastructure installation; continuing to support CARB's USEPA petition; work with railyards to replace diesel equipment through incentives; fenceline and/or mobile monitoring; Work with BNSF to develop air monitoring protocol; use emissions inventory and air monitoring to identify emissions reduction opportunities</t>
  </si>
  <si>
    <t>In-Use Locomotive Regulation</t>
  </si>
  <si>
    <t>Los Angeles, San Bernardino, Zoom</t>
  </si>
  <si>
    <t>1. Draft Regulatory Language
2. Preliminary Cost Document
3. Railyard Equipment Factsheet
4. Presentation: Concepts to Reduce Emissions from Locomotives and Railyards</t>
  </si>
  <si>
    <t>1. 3/30/21
2. 3/30/21
3. 3/2/21
4. 11/19/19</t>
  </si>
  <si>
    <t>a) Public outreach (South Coast November/December 2019); Air District and Railroad meetings; Internal Development work – Start of draft inventory update, Health Risk Characterization and monetization.
b) The health related emissions reductions and exposure reduction benefits will be described in next round of outreach later in 2020.
c) N/A</t>
  </si>
  <si>
    <t>5c-5</t>
  </si>
  <si>
    <t>By 2022, CARB to consider amending its regulations for zero-emission drayage trucks and cargo handling equipment</t>
  </si>
  <si>
    <t>Cargo Handling Equipment Regulation to Transition to Zero-Emissions</t>
  </si>
  <si>
    <t>1. Cargo Handling Equipment Regulation to Transition to Zero-Emissions</t>
  </si>
  <si>
    <t>1. 3/14/2018</t>
  </si>
  <si>
    <t>a) Tracking existing demonstration and pilot projects, meeting with some terminal operators to better understand operations and perspectives on zero-emission operation, participating in port air quality plan workgroups, task force meetings, and other updates.
b) Targeting transition to zero-emission tailpipe technologies where possible.  Exact targets expected in 2022.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</si>
  <si>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 xml:space="preserve"> - This metric will not be tracked by CARB.</t>
  </si>
  <si>
    <t>*</t>
  </si>
  <si>
    <t xml:space="preserve"> - As of the publish date of this documents, this metric either hasn't been collected, or the program hasn't been developed to a point to be able to quantify this metric.</t>
  </si>
  <si>
    <t>Inspections</t>
  </si>
  <si>
    <t>Coordination</t>
  </si>
  <si>
    <t>SB 1 Implementation</t>
  </si>
  <si>
    <t>Estimated % Complete or Strategy Implementation (place "X" in appropriate column)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</si>
  <si>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</si>
  <si>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</si>
  <si>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</si>
  <si>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</si>
  <si>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</si>
  <si>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</si>
  <si>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</si>
  <si>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</si>
  <si>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</si>
  <si>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</si>
  <si>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</si>
  <si>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</si>
  <si>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</si>
  <si>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0%
(have not started implementing strategy)</t>
  </si>
  <si>
    <t>1-50%
(have begun implementing strategy)</t>
  </si>
  <si>
    <t>51-99%
(strategy is mostly implemented)</t>
  </si>
  <si>
    <t>100%
(strategy is fully implemented)</t>
  </si>
  <si>
    <t>Trucks&amp; Autos - Action 1</t>
  </si>
  <si>
    <t>5b-4</t>
  </si>
  <si>
    <t>Reduce truck idling through air measurements near warehouses and SR locations; focused enforcement; collaboration with CSC to inform community on idling reporting; engagement through outreach on existing idling complaint systems; assessment of complaints system; and work with CARB and local agencies to put up no idling signs.</t>
  </si>
  <si>
    <t>SCAQMD, CARB, City of LA, County of LA, City of Commerce, CSC</t>
  </si>
  <si>
    <t>N/A</t>
  </si>
  <si>
    <t>9 idling inspections: 5 enforcement actions taken, 2 under investigation, 2 not actionable</t>
  </si>
  <si>
    <t>587 idling inspections within boundaries; 560 idling inspections within 0.5-mile buffer outside of boundaries</t>
  </si>
  <si>
    <t>17 violations within boundaries; 12 violations outside of boundaries</t>
  </si>
  <si>
    <t>X</t>
  </si>
  <si>
    <t>CARB Enforcement worked both in the field conducting roaming enforcement on idling vehicles in the community and internally on outreach materials, including a video (still in production as of May 2021) and a community idling factsheet (posted on our webpage: bitly.com/CARB-COES) that we shared during virtual CSC meetings and encouraged them to distribute in their community. Enforcement staff also worked on an internal working group for streamlining our complaint process to move towards a one website (https://calepa.ca.gov/enforcement/complaints/), one phone number (this is in progress as of May 2021) approach to give to community members for sharing their air pollution concerns.</t>
  </si>
  <si>
    <t>75 HDDV inspections: 19 enforcement actions taken, 5 not actionable, 1 referred to appropriate agency, 50 under investigation</t>
  </si>
  <si>
    <t xml:space="preserve">815 HDDV program inspections (does not include idling) within boundaries, 724 HDDV inspections within 0.5-mile buffer outside boundaries; </t>
  </si>
  <si>
    <t>174 HDDV violations within boundaries; 174 HDDV violations outside of boundaries</t>
  </si>
  <si>
    <t>In 2020, CARB Enforcement was able to conduct limited roaming and roadside inspections once COVID-19 restrictions were sufficiently lifted. Visit CARB's Enforcement Data Visualization Tool webpage (https://webmaps.arb.ca.gov/edvs/) to see the types of inspections and their outcomes.</t>
  </si>
  <si>
    <t>Pre-Guidance Documents</t>
  </si>
  <si>
    <t>Guidance Development Dates</t>
  </si>
  <si>
    <t>Page # in Blueprint</t>
  </si>
  <si>
    <t>CARB Guidance Title</t>
  </si>
  <si>
    <t>Title of Document (Text)</t>
  </si>
  <si>
    <t>Draft Document Released (Date)</t>
  </si>
  <si>
    <t>Final Document Released (Date)</t>
  </si>
  <si>
    <t>Draft Guidance Released</t>
  </si>
  <si>
    <t>Final Guidance Released</t>
  </si>
  <si>
    <t>Board Hearings</t>
  </si>
  <si>
    <t>5c-6</t>
  </si>
  <si>
    <t>CARB’s actions to minimize community health impacts from freight.</t>
  </si>
  <si>
    <t>CARB</t>
  </si>
  <si>
    <t>Freight Handbook</t>
  </si>
  <si>
    <t>Currently, staff resources assigned to the development of a standalone Freight Handbook have been reprioritized to work on development of freight regulations.  To ensure that the recommendations included in the Concept Paper for the Freight Handbook and public stakeholder input are utilized, CARB staff are working to integrate this information into the Community Air Protection Program Resource Center (https://ww2.arb.ca.gov/ocap_resource_center)</t>
  </si>
  <si>
    <t>CARB is providing the following information on incentive programs benefiting East Los Angeles, West Commerce, Boyle Heights</t>
  </si>
  <si>
    <t>Incentive Project Funds</t>
  </si>
  <si>
    <t>Estimated Project  Emissions Reductions</t>
  </si>
  <si>
    <t>Cumulative Total</t>
  </si>
  <si>
    <t>Oxides of Nitrogen (Tons)</t>
  </si>
  <si>
    <t xml:space="preserve"> Reactive Organic Gasses (tons)</t>
  </si>
  <si>
    <t>PM 2.5 (tons)</t>
  </si>
  <si>
    <t>Events</t>
  </si>
  <si>
    <t>Attendees</t>
  </si>
  <si>
    <t>Air Resources Board Programs</t>
  </si>
  <si>
    <t>Carl Moyer Memorial Air Quality Standards Attainment Program</t>
  </si>
  <si>
    <t>Clean Cars For All</t>
  </si>
  <si>
    <t xml:space="preserve">Clean Vehicle Rebate Project </t>
  </si>
  <si>
    <t>Community Air Grants</t>
  </si>
  <si>
    <t>Community Air Protection Funds</t>
  </si>
  <si>
    <t>Enhanced Fleet Modernization Program Plus-Up</t>
  </si>
  <si>
    <t>Financing Assistance Incentives Pilot</t>
  </si>
  <si>
    <t>Hybrid and Zero-Emission Truck and Bus Voucher Incentive Project</t>
  </si>
  <si>
    <t>Supplemental Environmental Projects</t>
  </si>
  <si>
    <t>Truck Loan Assistance Program</t>
  </si>
  <si>
    <t>Total By State Agency</t>
  </si>
  <si>
    <t>Air Resources Board</t>
  </si>
  <si>
    <t>California Conservation Corps</t>
  </si>
  <si>
    <t>Department of Community Services and Development</t>
  </si>
  <si>
    <t>Department of Forestry and Fire Protection</t>
  </si>
  <si>
    <t>Department of Transportation</t>
  </si>
  <si>
    <t>Department of Water Resources</t>
  </si>
  <si>
    <t>Natural Resources Agency</t>
  </si>
  <si>
    <t>Office of Emergency Services</t>
  </si>
  <si>
    <t>State Coastal Conservancy</t>
  </si>
  <si>
    <t>Strategic Growth Council</t>
  </si>
  <si>
    <t>Grand Total</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</si>
  <si>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</si>
  <si>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</si>
  <si>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</si>
  <si>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</si>
  <si>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</si>
  <si>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</si>
  <si>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</si>
  <si>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</si>
  <si>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</si>
  <si>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</si>
  <si>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</si>
  <si>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</si>
  <si>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</si>
  <si>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</si>
  <si>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</si>
  <si>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</si>
  <si>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</si>
  <si>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</si>
  <si>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</si>
  <si>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</si>
  <si>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</si>
  <si>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</si>
  <si>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</si>
  <si>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 xml:space="preserve">Non-Regulatory Documents (concept papers, white-papers, etc.) </t>
  </si>
  <si>
    <t>Number of public document(s) released</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</si>
  <si>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</si>
  <si>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</si>
  <si>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</si>
  <si>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</si>
  <si>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</si>
  <si>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</si>
  <si>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</si>
  <si>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</si>
  <si>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CARB released "15-day changes" with revisions to draft regulatory language for public comment</t>
  </si>
  <si>
    <t>Date when CARB's Governing Board approves the adoption of the regulation</t>
  </si>
  <si>
    <t>Date when the California Office of Administrative Law approves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</si>
  <si>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</si>
  <si>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</si>
  <si>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</si>
  <si>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</si>
  <si>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</si>
  <si>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</si>
  <si>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</si>
  <si>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t xml:space="preserve">Data Collection Template </t>
  </si>
  <si>
    <t>Please provide the following information for EACH STRATEGY in your community emissions reduction program</t>
  </si>
  <si>
    <t>South Coast AQMD: East Los Angeles/Boyle Heights/West Commerce</t>
  </si>
  <si>
    <r>
      <t xml:space="preserve">ESTIMATED % COMPLETE FOR STRATEGY IMPLEMENTATION </t>
    </r>
    <r>
      <rPr>
        <b/>
        <sz val="10"/>
        <color rgb="FF00B050"/>
        <rFont val="Arial"/>
        <family val="2"/>
      </rPr>
      <t>(place "X" in appropriate column)</t>
    </r>
  </si>
  <si>
    <t>OUTREACH/TRAINING EVENTS METRICS</t>
  </si>
  <si>
    <t>ENHANCED ENFORCEMENT METRICS</t>
  </si>
  <si>
    <t>INCENTIVE PROJECTS METRICS</t>
  </si>
  <si>
    <t>REGULATORY ACTIONS</t>
  </si>
  <si>
    <t>COORDINATION</t>
  </si>
  <si>
    <t>Strategy Number/ ID</t>
  </si>
  <si>
    <t>Page # in Plan</t>
  </si>
  <si>
    <t>DISTRICT STRATEGIES
Chapter 5b-Neighborhood and Freeway Traffic (Trucks and Automobiles)</t>
  </si>
  <si>
    <t>DISTRICT GOALS
Goals for Each Strategy in Chapter 5b of East LA/Boyle Hts/West Commerce Plan</t>
  </si>
  <si>
    <t>DISTRICT METRICS
Metrics to Track Progress, Based on District Goals</t>
  </si>
  <si>
    <t>Category</t>
  </si>
  <si>
    <t>Topic of Outreach/ Training Events (Text)</t>
  </si>
  <si>
    <t>Number of Outreach Events (Qty)</t>
  </si>
  <si>
    <t>Locations of Outreach Events (Text)</t>
  </si>
  <si>
    <t xml:space="preserve">Number of Inspections Conducted (Qty) </t>
  </si>
  <si>
    <t>Number of NOVs Issued (Qty)</t>
  </si>
  <si>
    <t>Number of Complaints Received (Qty)</t>
  </si>
  <si>
    <t>Number of NOVs That Have Been Resolved (Qty)</t>
  </si>
  <si>
    <t>Non-Compliance Rate (%)</t>
  </si>
  <si>
    <t>Dollar Amounts Invested ($)</t>
  </si>
  <si>
    <t>Number of Projects Implemented (Qty and Type)</t>
  </si>
  <si>
    <t>Emissions Reductions (Tons/Yr by Pollutant)</t>
  </si>
  <si>
    <t>Release of Draft Regulatory Amendments (Qty, Dates)</t>
  </si>
  <si>
    <t>Date when Regulatory Actions are Finalized (Date)</t>
  </si>
  <si>
    <t>Number of Interactions with Other Agencies (Qty)</t>
  </si>
  <si>
    <t>Names of Other Agencies (Text)</t>
  </si>
  <si>
    <r>
      <rPr>
        <b/>
        <sz val="10"/>
        <color theme="1"/>
        <rFont val="Arial"/>
        <family val="2"/>
      </rPr>
      <t xml:space="preserve">If the strategy is already being implemented: 
</t>
    </r>
    <r>
      <rPr>
        <sz val="9"/>
        <color theme="1"/>
        <rFont val="Arial"/>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</si>
  <si>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rial"/>
        <family val="2"/>
      </rPr>
      <t>If the strategy has not been implemented and is past its due date, provide a status update:</t>
    </r>
    <r>
      <rPr>
        <sz val="10"/>
        <color theme="1"/>
        <rFont val="Arial"/>
        <family val="2"/>
      </rPr>
      <t xml:space="preserve"> 
</t>
    </r>
    <r>
      <rPr>
        <sz val="9"/>
        <color theme="1"/>
        <rFont val="Arial"/>
        <family val="2"/>
      </rPr>
      <t>(a) Explain why implementation is delayed; 
(b) Provide a proposed new timeframe or substitute strategy; 
(c) Discuss how the overall emissions reduction targets will still be achieved in within the five-year timeframe</t>
    </r>
  </si>
  <si>
    <t>Reduce Truck Idling: Conduct air measurements near warehouses and adjacent residential areas; conduct focused enforcement; collaborate with CSC to inform community on idling reporting; provide community outreach on existing idling complaint systems; assess complaints system; and work with CARB and local agencies to put up no idling signs.</t>
  </si>
  <si>
    <t>5b Action 1 Goals:
1. Conduct, at minimum, quarterly idling sweeps and focused inspections for one year, to be evaluated thereafter with community input.  
2. Engage in two outreach events within the implementation period of this CERP to inform community members how to report idling trucks.</t>
  </si>
  <si>
    <t xml:space="preserve">1. Number of idling sweeps conducted and results of idling sweeps.
2. Number of outreach events. </t>
  </si>
  <si>
    <t>Enforcement;
Collaboration;
Public Information and Outreach;
Air Monitoring</t>
  </si>
  <si>
    <t>1. Eight sweeps in ELABHWC: 10/17/19 – 24 trucks, 0 stickers, 0 NOVs; 10/18/19 – 11 trucks, 0 stickers, 0 NOVs; 2/25/20 – 17 trucks, 10 stickers, 1 NOV; 5/19/20 – 62 trucks, 36 stickers, 0 NOVs; 8/5/20 – 39 trucks, 16 stickers, 0 NOVs; 11/3/20 – 21 trucks, 16 stickers, 0 NOVs; 2/9/21 - 17 trucks, 4 stickers, 0 NOVs; 5/4/21 - 27 trucks, 13 stickers, 0 NOVs
2. COVID-19 impacted in-person outreach. However, outreach on truck idling was conducted at the Boyle Heights Neighborhood Council's Transporation &amp; Environment Committee meeting in October 2020.
3. Coordinated with CARB, LADOT, Board Member Buscaino's office, and the City of Los Angeles to have 13 "no truck idling" signs posted in Boyle Heights</t>
  </si>
  <si>
    <t>Why truck idling occurs, how the HDDV Idling ATCM works, how inspections are conducted, and how to report truck idling. Also gathered community input on locations where truck idling occurs.</t>
  </si>
  <si>
    <t>ELABHWC CSC Meeting (Oct 2019); BHNC TEC Meeting (Oct 2020)</t>
  </si>
  <si>
    <t xml:space="preserve">N/A </t>
  </si>
  <si>
    <t>(a) To date, staff has been conducting quarterly idling sweeps at targeted locations within the community. The locations are selected based on historical complaints, input gathered from the CSC, and other data sources. "No Truck Idling" signs are set to be posted within ELABHWC. Outreach on truck idling was conducted in-person at CSC Meeting #10 in October 2019 and virtually at the BHNC TEC Meeting in October 2020.
(b) The key benefit of conducting idling sweeps is a reduction in exposure to diesel particulate matter, particularly when trucks are found idling in residential areas or near schools. "No Truck Idling" signs will remind truck operators to turn their trucks off, which will reduce emissions and exposure to air pollution. Outreach will help educate the public on truck idling rules and will help them understand when and how to file complaints, which should help reduce emissions and exposure to air pollution.  
(c) No comment</t>
  </si>
  <si>
    <t>a) N/A
b) N/A
c) N/A</t>
  </si>
  <si>
    <t>Reduce Emissions from Heavy-Duty Trucks: Evaluate designated truck routes; collaborate with local business, agencies, and organizations to provide outreach to truck owners about incentives and rules; identify new incentive opportunities; targeted incentives; participate in future rule development by CARB; develop Facilty Based Mobile Source Measures; conduct focused enforcement of CARB rules.</t>
  </si>
  <si>
    <t>5b Action 2 Goals:
1. Organize two incentive outreach events per year and provide biannual updates to the CSC.
2. Provide biannual updates on CARB’s rule development for truck regulations, and seek community input on progress.
3. Coordinate with CARB staff on using community priorities to focus future enforcement efforts. 
4. CARB will conduct enhanced roadside inspections utilizing CSC input to locate areas of concern.
5. Achieve emission reductions through mobile source incentives and statewide mobile source regulation measures as specified in Chapter 5a.</t>
  </si>
  <si>
    <t>1. (a) Number of outreach events; and (b) Number of updates to the CSC.
2. Number of updates to CSC on CARB rules.
3. (a) Number of meetings with CARB staff; and (b) Description of focused enforcement efforts, based on community priorities. 
4. (a) Number of CARB roadside inspections; (b) [INSERT REFERENCE TO CARB ANNUAL ENFORCEMENT RPT]
5. (a) Emissions reductions; (b) Dollar amounts invested in incentives; and (c) Number of incentive projects implemented.</t>
  </si>
  <si>
    <t>Incentives;
Public Information and Outreach;
Collaboration;
Rules and Regulations;
Enforcement</t>
  </si>
  <si>
    <r>
      <t>1. COVID-19 impacted in-person outreach. Information was given at May 2020 CSC meeting.
2.</t>
    </r>
    <r>
      <rPr>
        <b/>
        <sz val="10"/>
        <color rgb="FFFF0000"/>
        <rFont val="Arial"/>
        <family val="2"/>
      </rPr>
      <t xml:space="preserve"> </t>
    </r>
    <r>
      <rPr>
        <sz val="10"/>
        <rFont val="Arial"/>
        <family val="2"/>
      </rPr>
      <t xml:space="preserve">Although CARB did not approve any new truck-related rules during this reporting period, an update was provided to the CSC by South Coast AQMD on the recent adoption by its Board on the Warehouse Indirect Source Rule (Rule 2305) in May 2021. </t>
    </r>
    <r>
      <rPr>
        <sz val="10"/>
        <color theme="1"/>
        <rFont val="Arial"/>
        <family val="2"/>
      </rPr>
      <t xml:space="preserve">
3. (a) CARB staff members and South Coast AQMD staff members regularly discuss various aspects of truck idling enforcement. For more formal meetings, where all relevant parties were present, there have been 2 meetings (November </t>
    </r>
    <r>
      <rPr>
        <sz val="10"/>
        <rFont val="Arial"/>
        <family val="2"/>
      </rPr>
      <t>2019 and June 2020</t>
    </r>
    <r>
      <rPr>
        <sz val="10"/>
        <color theme="1"/>
        <rFont val="Arial"/>
        <family val="2"/>
      </rPr>
      <t xml:space="preserve">). 
(b) The truck idling sweeps have been focused based on community priorities by identifying new data sources where idling may be or will occur. These sources include community input, historical locations of idling identified by staff members, Geotab data, and complaint data.
4. Please refer to CARB Enforcement tab. Also, during 2020 Quarterly CSC Meeting #2, CSC members requested that CARB and South Coast AQMD continue to conduct idling sweeps in the  areas of past quarterly sweeps since those continue to be problem areas.
5. Outreach for Moyer funding opportunities provided via webcast (in lieu of public workshops in the community due to COVID-19) posted on www.aqmd.gov/moyer. </t>
    </r>
    <r>
      <rPr>
        <sz val="10"/>
        <rFont val="Arial"/>
        <family val="2"/>
      </rPr>
      <t>For 2021, in addition to incentives from Moyer and Prop 1B, the CSC directed CAPP funds towards ZE trucks via participatory budgeting.</t>
    </r>
  </si>
  <si>
    <t xml:space="preserve"> Outreach for Moyer funding opportunities provided via webcast (in lieu of public workshops due to COVID-19) posted on www.aqmd.gov/moyer; additional outreach was conducted through LA EJ Network Enforcement Symposium in June 2021</t>
  </si>
  <si>
    <r>
      <t xml:space="preserve">
</t>
    </r>
    <r>
      <rPr>
        <sz val="10"/>
        <rFont val="Arial"/>
        <family val="2"/>
      </rPr>
      <t xml:space="preserve"> Webcasts on www.aqmd.gov/moyer and provided in webcast for LA EJ Network Symposium</t>
    </r>
  </si>
  <si>
    <t>3.12M</t>
  </si>
  <si>
    <t>9 (Low-NOX)</t>
  </si>
  <si>
    <t>5.0 TPY (NOx)
0.1 TPY (ROG)
0.0 TPY (DPM)</t>
  </si>
  <si>
    <t>[See CARB Regulatory tab]</t>
  </si>
  <si>
    <r>
      <t>(a) CARB and South Coast AQMD staff coordinate efforts on truck idling sweeps, by way of informal and formal discussions.  
CARB has provided an update for the July 2020 ELABHWC newsletter about the approval by their governing board of their Advanced Clean Tr</t>
    </r>
    <r>
      <rPr>
        <sz val="10"/>
        <rFont val="Arial"/>
        <family val="2"/>
      </rPr>
      <t xml:space="preserve">uck Rule. The South Coast AQMD Board adopted the Warehouse ISR (Rule 2305) in May 2021 and and update was provided to the CSC at Quarterly 2021 CSC Meeting #2 later that month.
Outreach for Moyer funding opportunities provided via webcast (in lieu of public workshops due to COVID-19) posted on www.aqmd.gov/moyer; Webcast information sent to subscribers via listser; in addition, webcast highlighting Moyer and other funding opportunities were provided to general public in 7th Annual LA EJ Symposium.
(b) The benefit of these enforcement discussions is that there is a coordinated approach to addressing the truck idling concerns of the community. 
Incentives reduce NOx and DPM emissions from heavy-duty on-road vehicles, which will further decrease exposure to DAC communities;
The regulation requires that manufacturers sell zero-emission trucks at higher proportions of their overall truck sales in California starting in 2024 though 2035, which will lower emissions of NOx and diesel particulate matter throughout the state, including the ELABHWC community. The Warehouse ISR will help reduce emissions and/or exposure to NOx, DPM, and other pollutants through a variety of methods such as compelling warehouse facilities to increase usage of ZE trucks, install charging infrastructure, or fund school air filtration systems in order to comply with the rule.    
</t>
    </r>
    <r>
      <rPr>
        <sz val="10"/>
        <color theme="1"/>
        <rFont val="Arial"/>
        <family val="2"/>
      </rPr>
      <t xml:space="preserve">
(c) N/A</t>
    </r>
  </si>
  <si>
    <t>Trucks&amp; Autos - Action 3</t>
  </si>
  <si>
    <t>5b-8</t>
  </si>
  <si>
    <t>Utilize Existing Traffic Information and New Technology to Identify Older Trucks for Incentive Programs: Collect useful data on truck traffic and assess the potential impact of truck emissions near schools and residence; work with CSC to prioritize locations; explore the possibility of using ALPR and PEAQS system along with DMV data to identify trucks for targeted incentives; conduct initial mobile monitoring in the areas of traffic concern for a review with traffic information.</t>
  </si>
  <si>
    <t>5b Action 3 Goals:
1. Explore the possibility of using ALPR and PEAQS systems in this community and prioritize locations for deployment based on community input
2. Once ALPR and PEAQS systems have been deployed, provide ALPR and PEAQS data to the City and County to work towards truck routes 
3. Conduct initial set of air measurements using mobile platforms
4. Conduct a pilot study to test suitability of PEAQS system to support directing incentive funds and/or CARB enforcement actions
5. Provide quarterly or biannual updates to the CSC on progress made to collect and use data from these systems
6. Achieve emission reductions through mobile source incentives and statewide mobile source regulation measures as specified in Chapter 5a</t>
  </si>
  <si>
    <t>1. Qualitative status update on the deployment of ALPR and PEAQS.
2. Number and date of meetings with City and County.
3. Qualitative status update on air measurement results.
4. For pilot study using PEAQS:
(a) Dollar amounts invested in incentives.
(b) Number of incentive projects implemented.
(c) Emissions reductions from incentive projects.
(d) Number of CARB enforcement actions related to PEAQs pilot study.
5. Number of updates to the CSC on ALPR and PEAQS.</t>
  </si>
  <si>
    <t>Traffic Data Collection;
Air Monitoring;
Incentives;
Public Information and Outreach;
Collaboration</t>
  </si>
  <si>
    <r>
      <t>1. Staff is working to develop policies that would protect privacy and govern the use of any ALPR system and are reviewing the implementation by both CARB and ot</t>
    </r>
    <r>
      <rPr>
        <sz val="10"/>
        <rFont val="Arial"/>
        <family val="2"/>
      </rPr>
      <t xml:space="preserve">her air districts. Staff has also solicited information from vendors and are reviewing to determine if those products/services meet project requirements. An ALPR Deployment Location Activity was conducted to receive CSC feedback on ALPR deployment locations.
2. Systems have not been deployed yet. 
3. Mobile monitoring is conducted using a mobile platform capable of measuring a wide range of particulate and gaseous pollutants, including PM, BC, UFP, NO, and NO2. 
4. South Coast AQMD has not yet deployed ALPR or PEAQS systems since the agency is still soliciting information from vendors and developing an ALPR privacy policy, thus there are no testing updates at the moment. Also, the CERP calls for implementation of ALPR and/or PEAQS by 2021 only if feasible by then. However, CARB conducted a PEAQS deployment event in East Los Angeles in May 2021. 
</t>
    </r>
    <r>
      <rPr>
        <sz val="10"/>
        <color theme="1"/>
        <rFont val="Arial"/>
        <family val="2"/>
      </rPr>
      <t>5. Updates will begin after system deployment. 
6. Targeted incentive outreach based on PEAQS/ALPR is dependent on deployment of PEAQS/ALPR system. Emission reductions from PEAQS/ALPR targeted incentive outreach TBD at a later time.</t>
    </r>
  </si>
  <si>
    <t>TBD in future reports.</t>
  </si>
  <si>
    <t>CARB (via email); OpenALPR (email and webEx); Rekor Systems (webinar)</t>
  </si>
  <si>
    <t>(a) South Coast AQMD began developing the ALPR privacy policy in accordance with the state's Department of Motor Vehicles policies as well as state ALPR-specific laws on schedule during the first quarter of 2020 which is currently being finalized. Having instituted a privacy policy which meets basic requirements is a necessary step before any implementation of an ALPR system per California state law. An ALPR Deployment Location Activity was conducted at the August 2020 CSC Meeting to receive input from the CSC. CARB also conducted a single PEAQS deployment event in East LA in May 2021.
(b) Ultimately, the implementation of ALPR and PEAQS systems will help reduce emissions from the trucking sector by identifying trucks whose registrations have expired or alerting fleet owners that they qualify for incentive programs to help fund cleaner trucks.
(c) N/A</t>
  </si>
  <si>
    <t>Trucks&amp; Autos - Action 4</t>
  </si>
  <si>
    <t>5b-10</t>
  </si>
  <si>
    <t>Encourage Replacement of Older Polluting Vehicles with Cleaner Vehicles, including Zero-Emission Vehicles: Conduct targeted outreach through local organizations, businesses, utilities, and/or schools about cleaner options and incentives available and to install chargers at homes and in the community; work with partners to develop ideas for the best way to disseminate this information; work with partners to increase the availability of publicly accessible electric vehicle charging stations in the community.</t>
  </si>
  <si>
    <t>5b Action 4 Goals:
1. Engage in two incentive outreach events per year and provide biannual updates to the CSC
2. Achieve emission reductions through mobile source incentives and statewide mobile source regulation measures as specified in Chapter 5a</t>
  </si>
  <si>
    <t>1. (a) Number of outreach events; and 
(b) Number of updates to the CSC.
2. (a) Dollar amounts invested in incentives;
(b) Number of incentive projects implemented;
(c) Emissions reductions from incentive projects; and 
(d) Emissions reductions from mobile source regulation measures.</t>
  </si>
  <si>
    <t>Incentives;
Public Information and Outreach;
Collaboration</t>
  </si>
  <si>
    <t>1. COVID-19 impacted in-person community outreach events
2.  Outreach for Moyer funding opportunities provided via webcast (in lieu of public workshops in the community due to COVID-19) posted on www.aqmd.gov/moyer</t>
  </si>
  <si>
    <t>Outreach for Moyer funding opportunities provided via webcast (in lieu of public workshops due to COVID-19) posted on www.aqmd.gov/moyer; additional outreach was conducted through LA EJ Network Enforcement Symposium in June 2021</t>
  </si>
  <si>
    <t>Webcasts only on www.aqmd.gov/moyer and provided in webcast for LA EJ Network Symposium</t>
  </si>
  <si>
    <t>3.4M</t>
  </si>
  <si>
    <t>9 (Low-NOx)
5 (Tier 4 Final)
3 (Infrastructure)</t>
  </si>
  <si>
    <t>7.6 TPY (NOx)
0.2 TPY (ROG)
0.0 TPY (DPM)</t>
  </si>
  <si>
    <t>a) Outreach for Moyer funding opportunities provided via webcast (in lieu of public workshops due to COVID-19) posted on www.aqmd.gov/moyer; Webcast information sent to subscribers via listserv; in addition, webcast highlighting Moyer and other funding opportunities were provided to general public in 7th Annual LA EJ Symposium.
(b) Incentives reduce NOx and DPM emissions from heavy-duty on-road vehicles, which will further decrease exposure to DAC communities;
(c) NA</t>
  </si>
  <si>
    <r>
      <t xml:space="preserve">ESTIMATED % COMPLETE FOR STRATEGY IMPLEMENTATION </t>
    </r>
    <r>
      <rPr>
        <b/>
        <sz val="10"/>
        <color rgb="FF00B050"/>
        <rFont val="Avenir LT Std 55 Roman"/>
        <family val="2"/>
      </rPr>
      <t>(place "X" in appropriate column)</t>
    </r>
  </si>
  <si>
    <t>DISTRICT STRATEGIES
Chapter 5c-Railyards</t>
  </si>
  <si>
    <t>DISTRICT GOALS
Goals for Each Strategy in Chapter 5c of East LA/Boyle Hts/West Commerce Plan</t>
  </si>
  <si>
    <r>
      <rPr>
        <b/>
        <sz val="10"/>
        <color theme="1"/>
        <rFont val="Avenir LT Std 55 Roman"/>
        <family val="2"/>
      </rPr>
      <t xml:space="preserve">If the strategy is already being implemented: 
</t>
    </r>
    <r>
      <rPr>
        <sz val="10"/>
        <color theme="1"/>
        <rFont val="Avenir LT Std 55 Roman"/>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</si>
  <si>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venir LT Std 55 Roman"/>
        <family val="2"/>
      </rPr>
      <t>If the strategy has not been implemented and is past its due date, provide a status update:</t>
    </r>
    <r>
      <rPr>
        <sz val="10"/>
        <color theme="1"/>
        <rFont val="Avenir LT Std 55 Roman"/>
        <family val="2"/>
      </rPr>
      <t xml:space="preserve"> 
(a) Explain why implementation is delayed; 
(b) Provide a proposed new timeframe or substitute strategy; 
(c) Discuss how the overall emissions reduction targets will still be achieved in within the five-year timeframe</t>
    </r>
  </si>
  <si>
    <t>Reduce Emissions from Railyards: Pursue strategies through development of an indirect source rule and/or other measures; work with CARB to develop new requirements; work with local utilities and state agencies to encourage zero-emission infrastructure installation; continue to support CARB's US EPA petition; work with railyards to replace diesel equipment through incentives; fenceline and/or mobile monitoring; Work with BNSF to develop air monitoring protocol; use emissions inventory and air monitoring to identify emissions reduction opportunities</t>
  </si>
  <si>
    <t>5c Action 1 Goals:
1. Provide bi-annual updates and engage the CSC on new requirements and/or other measures being developed by CARB and South Coast AQMD
2. Provide quarterly or annual updates to the CSC on air monitoring results
3. Replace diesel equipment at the railyards through incentive funding programs
4. Achieve emission reductions through mobile source incentives and statewide mobile source regulation measures as specified in Chapter 5a</t>
  </si>
  <si>
    <t>1. Number of updates to the CSC on railyard strategies.
2. Number of updates to the CSC on air monitoring results.
3. (a) Dollar amounts invested in incentives;
(b) Number of incentive projects implemented;
(c) Emissions reductions from incentive projects; and (d) Emissions reductions from mobile source regulation measures.</t>
  </si>
  <si>
    <t>Rules and Regulations;
Incentives;
Collaboration;
Air Monitoring</t>
  </si>
  <si>
    <t>1.  Updates were provided to the CSC on concepts regarding the Railyard Indirect Source Rule and CARB railyard enforcement.
2.  Updates are provided via Community Air Monitoring Update infographics posted online and discussed at CSC meetings. 
3.  Outreach for Moyer funding opportunities provided via webcast (in lieu of public workshops in the community due to COVID-19) posted on www.aqmd.gov/moyer
4. Mobile source incentives and ISR development is ongoing</t>
  </si>
  <si>
    <t>Community Meetings/Board Updates
Outreach for Moyer funding opportunities provided via webcast (in lieu of public workshops due to COVID-19) posted on www.aqmd.gov/moyer; additional outreach was conducted through LA EJ Network Enforcement Symposium in June 2021</t>
  </si>
  <si>
    <t xml:space="preserve"> 5 post CERP Adoption
Virtual webinar postings</t>
  </si>
  <si>
    <r>
      <t xml:space="preserve">Diamond Bar, Boyle Heights, San Bernardino
</t>
    </r>
    <r>
      <rPr>
        <sz val="10"/>
        <rFont val="Arial"/>
      </rPr>
      <t>Webcasts only on www.aqmd.gov/moyer and provide in webcast for LA EJ Network Symposium</t>
    </r>
  </si>
  <si>
    <t>17.3M</t>
  </si>
  <si>
    <t>9 (Tier 4)</t>
  </si>
  <si>
    <t>40.5 TPY (NOx)
1.7 TPY (ROG)
0.6 TPY (DPM)</t>
  </si>
  <si>
    <t>30+</t>
  </si>
  <si>
    <t>CARB, High Speed Rail Authority, Energy Commission, Public Utilities Commission, Southern California Public Power Authority, LADWP, Clean Power Alliance, LA City</t>
  </si>
  <si>
    <t xml:space="preserve">-Joint CARB/South Coast AQMD staff update to Governing Board 4/3/20
-Staff updates to Mobile Source Commmittee 3/20/20 and 9/20/19
</t>
  </si>
  <si>
    <t>a) Mobile monitoring has been and continues to be conducted with a mobile platform capable of measuring a wide range of particulate and gaseous pollutants, including diesel particulate matter (DPM) markers such as particulate matter (PM), black carbon (BC), ultrafine particles (UFP), and nitrogen dioxide (NO2). 
Outreach for Moyer funding opportunities provided via webcast (in lieu of public workshops due to COVID-19) posted on www.aqmd.gov/moyer; Webcast information sent to subscribers via listserv; in addition, webcast highlighting Moyer and other funding opportunities were provided to general public in 7th Annual LA EJ Symposium.. Updates on Railyard ISR and CARB railyard enforcement concepts were provided at Quarterly 2020 CSC Meeting #3 in August 2020.
b) Incentives reduce NOX and DPM emissions from locomotive engines, which will further decrease exposure to DAC communities;
c) N/A</t>
  </si>
  <si>
    <t>(a &amp; b) Rule adoption moved from December 2020 to 2nd quarter 2021 due to COVID-19-related delays (staffing and outreach).
(c) No emission reduction targets in CERP for Railyard ISR.</t>
  </si>
  <si>
    <t>DISTRICT STRATEGIES
Chapter 5d-Metal Processing Facilities</t>
  </si>
  <si>
    <t>DISTRICT GOALS
Goals for Each Strategy in Chapter 5d of East LA/Boyle Hts/West Commerce Plan</t>
  </si>
  <si>
    <t>Metal Processing Facilities- Action 1</t>
  </si>
  <si>
    <t>5d-3</t>
  </si>
  <si>
    <t>Identify Areas to Conduct Air Monitoring for Fugitive Toxic Metal Emissions from Metal Processing Facilities. Identify sources of elevated levels of toxic metal emissions; if persistent elevated levels of toxic metal emissions are detected determine the source of emissions, collect additional measurements, inspect nearby facilities, and/or request records from the facilities; determine if additional actions (e.g., focused enforcement and rule development) are needed to address elevated levels.</t>
  </si>
  <si>
    <t>5d Action 1 Goals:
1. Determine where additional air sampling or investigation efforts may be needed
2. Identify locations of metal processing facilities in this community and make this data available to the public</t>
  </si>
  <si>
    <t>1. List of locations for additional air sampling/investigation.
2. (a) List of locations of metal processing facilities; and 
(b) Number of updates to the CSC on making the list public.</t>
  </si>
  <si>
    <t>Air Monitoring;
Enforcement</t>
  </si>
  <si>
    <t>1. 
Monitoring:
Multi-metals mobile monitoring to identify air toxic metals hotspots and pinpoint areas for further investigation or placement of fixed monitoring sites.
Compliance:
During the reporting period, there was one facility where elevated levels were detected as a result of mobile monitoring. This led to inspections and sampling at a metals facility. Specifically, this process began in late 2019, and resulted in three Notices to Comply. The CSC was provided an update on this investigation in May 2020.
2. (a)
The locations of metal processing facilities in the community were shown in the Air Monitoring Status Update.
(b)
Air Monitoring Status Update infographics and progress reports are posted online.</t>
  </si>
  <si>
    <t>Monitoring:
(a) The air monitoring approach to address this air quality priority integrates multiple air monitoring strategies. South Coast AQMD’s air monitoring efforts to investigate, identify and remediate sources of toxic metal emissions in ELABHWC starts with systematic identification and prioritization of potential sources of air toxic metal emissions, then using the latest air monitoring technology to confirm specific sources causing high emissions.  
Multi-metals mobile monitoring to identify air toxic metals hotspots and pinpoint areas for further investigation or placement of fixed monitoring sites.
Compliance:
(a) To date, OCE staff has conducted inspections at a variety of metals facilities. Multiple data searches have been conducted of South Coast AQMD databases for relevant metals processing facilities within the ELABHWC community. These searches have been used to track and focus inspections conducted in the community at metals processing facilities.
Planning:
(a) A map of the locations of metal processing facilities in the community was included in the Air Monitoring Status Update which is posted online. 
(b) Addressing elevated emissions detected by the mobile monitoring team with the enhanced enforcement process directly results in lower emissions and exposure reduction, since it leads detection of sources of emissions and enforcement of the relevant rules and regulations to ensure that facilities are in compliance with any applicable emission limits.
c) N/A</t>
  </si>
  <si>
    <t>Metal Processing Facilities- Action 2</t>
  </si>
  <si>
    <t>5d-4</t>
  </si>
  <si>
    <t>Reduce Emissions from Metal Processing Facilities through Outreach, Best Management Practices and Incentives: Conduct targeted outreach to metal processing facilities and provide information on the SCAQMD’s Small Business Assistance Program, permitting process, and applicable rules and regulations; provide training to facility operators on best management practices and SCAQMD rules that address metal processing facilities; pursue incentive funds to reduce emissions from metal processing facilities.</t>
  </si>
  <si>
    <t>5d Action 2 Goals:
1. Facilitate three training sessions to educate business owners and workers on applicable facility rules and best management practices
2. Distribute information about the Small Business Assistance Program through targeted outreach to facilities and through community based events
3. Provide the CSC with biannual or quarterly updates on public outreach events and incentive opportunities</t>
  </si>
  <si>
    <t>1. Number of outreach/training events.
2. Number of outreach events.
3. Number of updates to the CSC.</t>
  </si>
  <si>
    <t>Public Information and Outreach;
Rules and Regulations;
Incentives</t>
  </si>
  <si>
    <t>1. COVID-19 impacted in-person outreach/training. Staff is currently considering shifting to a virtual format. 
2. Outreach efforts are ongoing
3. Update provided at May 2020 CSC meeting.</t>
  </si>
  <si>
    <t>CSC Meeting</t>
  </si>
  <si>
    <r>
      <t>Virtual (Zoom) - 5/28/20</t>
    </r>
    <r>
      <rPr>
        <b/>
        <sz val="10"/>
        <color rgb="FFFF0000"/>
        <rFont val="Avenir LT Std 55 Roman"/>
      </rPr>
      <t xml:space="preserve"> </t>
    </r>
  </si>
  <si>
    <t>a) Outreach efforts are ongoing. An update on Rule 1480 was provided to the CSC at Quarterly 2020 CSC Meeting #2 in May 2020. 
b) Outreach is intended to eduate facility owners on best practices, which should reduce exposure in the community.
c) N/A</t>
  </si>
  <si>
    <t>DISTRICT STRATEGIES
Chapter 5e-Rendering Facilities</t>
  </si>
  <si>
    <t>DISTRICT GOALS
Goals for Each Strategy in Chapter 5e of East LA/Boyle Hts/West Commerce Plan</t>
  </si>
  <si>
    <t>Rendering Facilities - Action 1</t>
  </si>
  <si>
    <t>5e-2</t>
  </si>
  <si>
    <t xml:space="preserve">Reduce Odors from Rendering Facilities: Provide information on Rule 415 requirements; respond to odor complaints on a timely basis; conduct mobile air monitoring for VOCs near each rendering facility in the community; conduct inspections for compliance with Rule 415 with enforcement where appropriate. </t>
  </si>
  <si>
    <t>5e Action 1 Goals:
1. Engage in two public outreach events to explain the requirements of Rule 415, and how the public can report odor complaints
2. Conduct mobile air monitoring near each of the five facilities
3. Conduct inspections of each rendering facility in the community, and provide information about inspection results to CSC
4. Provide quarterly or biannual air monitoring and enforcement updates to the CSC and engage community stakeholders (e.g., community organizations) to attend CSC updates</t>
  </si>
  <si>
    <t xml:space="preserve">1. Number of outreach events.
2. Number of facilities where mobile air monitoring was conducted.
3. (a)  Inspections conducted including type, date, and location; (b) Notices of violations issued including date, recipient, and regulation cited;
(c) Number of complaints received by type and their resolution; and (d) Percentage of notices of violations/notices to comply that have been resolved.
4. Number of updates to the CSC.
</t>
  </si>
  <si>
    <t>Public Information and Outreach;
Enforcement;
Air Monitoring;
Collaboration</t>
  </si>
  <si>
    <t>1. In-person outreach impacted by COVID-19
2. Reduce Odors from Rendering Facilities: Provide information on Rule 415 requirements; respond to odor complaints on a timely basis; conduct mobile air monitoring for VOCs near each rendering facility in the community; conduct inspections for compliance with Rule 415 with enforcement where appropriate. 
3. Please see Rendering PDF attached. All notices have been resolved. 
4. An update on rendering was provided to the CSC in January 2020 &amp; December 2020. Inspections and other related compliance work are ongoing.</t>
  </si>
  <si>
    <t>LPAM: CSC Meeting; BHNC TEC Committee Meeting</t>
  </si>
  <si>
    <t>LPAM: 2</t>
  </si>
  <si>
    <t>LPAM: CSC Meeting - Resurrection Church, Boyle Heights (1/30/20); BHNC TEC Committee Meeting - Zoom (10/23/20)</t>
  </si>
  <si>
    <t xml:space="preserve">a) Mobile measurements have been conducted near and around all identified rendering facilities to measure gaseous and odorous compounds (e.g. volatile organic compounds) using South Coast AQMD's mobile laboratory as well as independent measurement conducted by Aerodyne Research Mobile Laboratory (contrctor)
b) Measurements can help identify emission signatures from each facility, determine how far the emissions can travel in and out of the community, and help with compliance efforts
c) N/A
</t>
  </si>
  <si>
    <t>DISTRICT STRATEGIES
Chapter 5f-Auto Body Shops</t>
  </si>
  <si>
    <t>DISTRICT GOALS
Goals for Each Strategy in Chapter 5f of East LA/Boyle Hts/West Commerce Plan</t>
  </si>
  <si>
    <t>Auto Body Shops - Action 1</t>
  </si>
  <si>
    <t>5f-2</t>
  </si>
  <si>
    <t>Reduce Emissions from Auto Body Shops: Conduct targeted outreach to shop owners and operators, including providing information on the SCAQMD’s Small Business Assistance Program, permitting process, and applicable rules and regulations; provide public outreach on SCAQMD’s complaint system; provide information to the community on the requirements of existing rules (402, 1151,1171) designed to reduce emissions from motor vehicle coating and solvent cleaning operations at auto body shops and related businesses; collaborate with local fire departments to inspect possible unpermitted auto body shops and provide information on pertinent fire safety and hazardous waste storage regulations; conduct air measurements near auto body shops and if persistent elevated levels are found through air monitoring conduct follow-up investigations and/or enforcement actions, where appropriate.</t>
  </si>
  <si>
    <t>5f Action 1 Goals:
1. Engage in two public outreach events to distribute information about the South Coast AQMD’s Small Business Assistance Program
2. Distribute outreach materials on an annual basis to auto body shops in this community to explain the requirements of Rules 402, 1151, and 1171 and South Coast AQMD’s complaint system
3. Collaborate with local fire departments to inspect unpermitted auto body shops in the community and distribute pertinent outreach materials during the
implementation period of this CERP
4. Provide the CSC quarterly or biannual updates on enforcement or outreach activities</t>
  </si>
  <si>
    <t xml:space="preserve">1. Number of outreach events.
2. Number of auto body shops where outreach materials were distributed.
3. (a)  Number of meetings with fire departments; (b) Inspections conducted including type, date, and location; (c) Notices of violations issued including date, recipient, and regulation cited;
(d) Number of complaints received by type and their resolution; and (e) Percentage of notices of violations/notices to comply that have been resolved.
4. Number of updates to the CSC.
</t>
  </si>
  <si>
    <t>Public Information and Outreach;
Air Monitoring;
Enforcement;
Collaboration</t>
  </si>
  <si>
    <t>1. In-person outreach events impacted by COVID-19
2. In-person outreach/distribution of materials impacted by COVID-19
3. See Autobody PDF Attachment
4. Update given in annual progress report</t>
  </si>
  <si>
    <t>a) Inspections have been conducted, please see attached Auto Body Shops supplemental information. 
b) The health benefits of conducting inspections at these facilities is in the verification that they are complying with applicable rules and regulations. Compliance results in lower emissions and exposures. 
c) N/A</t>
  </si>
  <si>
    <t>DISTRICT STRATEGIES
Chapter 5g-Schools, Childcare Centers, Libraries and Public Housing Projects-Exposure Reduction</t>
  </si>
  <si>
    <t>DISTRICT GOALS
Goals for Each Strategy in Chapter 5g of East LA/Boyle Hts/West Commerce Plan</t>
  </si>
  <si>
    <t xml:space="preserve">Exposure Reduction- Action 1 </t>
  </si>
  <si>
    <t>5g-5</t>
  </si>
  <si>
    <t>Reduce Exposure to Harmful Air Pollutants through Public Outreach: Provide information about air quality-related programs to schools; Partner with AltaMed, COFEM and others to provide information for exposure reduction and provide outreach to schools for asthma related programs; work with appropriate parties to conduct school based air monitoring for limited-term assessments of air quality.</t>
  </si>
  <si>
    <t>5g Action 1 Goals:
1. Collaborate with community-based organizations (e.g., AltaMed and COFEM) to provide information to the public on how to receive air quality advisories, and how to reduce exposure to air pollution, particularly for sensitive populations
2. Participate in at least two public outreach events (e.g., health fair, Earth Week event) during the implementation period of this CERP at schools or childcare centers to provide information relating to air quality and reducing exposure
3. Provide information relating to air quality effects on young children and reducing exposure to facilities where children are located (e.g., schools, childcare centers, community centers, libraries, etc.), prioritizing based on CSC input during the implementation period of this CERP
4. Implement CARE and WHAM programs at least two schools in 2020, with possibility of continuing for up to three years
5. Work with appropriate entities to negotiate access to conduct school-based air monitoring for limited-term assessments</t>
  </si>
  <si>
    <t xml:space="preserve">1. Number of outreach events.
2. Number of outreach events.
3. Number of meetings with other agencies/organizations.
4. Number of CARE/WHAM programs implemented.
</t>
  </si>
  <si>
    <t>Public Information and Outreach;
Collaboration;
Air Monitoring</t>
  </si>
  <si>
    <t>1. South Coast AQMD's coordination with AltaMed for this goal has partly been delayed decause of stay at home orders due to the coronavirus in addition to the associated school closures.
2. In-person outreach events were impacted by COVID-19
3. An initial discussion was held with community organizations to potentially assist with outreach actions.
4. Staff participated in 11 WHAM events in the ELABHWC community during the 2019-2020 academic year. For the 2020-2021 academic year, 15 virtual WHAM events were conducted.</t>
  </si>
  <si>
    <t>WHAM</t>
  </si>
  <si>
    <t>Boyle Heights STEM High (1/23/2020, 1/30/2020, 2/13/2020, 2/20/2020, 2/27/2020, 3/5/2020, 6/21/2021)
James A. Garfield High   (11/19/2019, 1/23/2020,
2/4/2021,
2/11/2021)
Roosevelt High School - Math, Science, and Technology Magnet (1/21/2020, 1/24/2020, 1/30/2020)
Ednovate Esperanza College Prep
(4/17/2021)
Esteban Torres High - E&amp;T Academy
(2/16/2021)
Esteban Torres High - Social Justice Acdmy
(no date given)
Alliance Morgan McKinzie High
(4/15/2021,
4/16/2021,
5/16/2021)
Belvedere Middle
(1/27/2021,
2/26/2021,
3/24/2021)</t>
  </si>
  <si>
    <t>a) Staff participated in 26 WHAM events in the ELABHWC community. Staff met with AltaMed to potentially collaborate on outreach actions to help educate the community on reducing exposure to air pollution.
b) Educating students and the community about air pollution can help enable them to take protective measures in the future to reduce their exposure.
c) N/A</t>
  </si>
  <si>
    <t>a) COVID-19 impacted several portions of this action. 
b) New timeframe is impacted by COVID-19 and school closures. 
c) N/A</t>
  </si>
  <si>
    <t>Exposure Reduction- Action 2</t>
  </si>
  <si>
    <t>5g-7</t>
  </si>
  <si>
    <t>Reduce Exposure to Harmful Air Pollutants at Schools, Childcare Centers, Libraries and Community Centers: Work with LAUSD, other local school districts, and CSC members to prioritize locations near truck routes, railyards, and other industrial sources identified by the CSC that may benefit from installation of air filtration systems; work with appropriate agencies toward replacing filters at schools that have existing air filtration systems and installing systems at locations that do not have these systems.</t>
  </si>
  <si>
    <t>5g Action 2 Goals:
1. Install air filtration systems at schools, childcare centers, libraries, and community centers.
2. Facilitate input from the CSC on locations to install air filtration systems.</t>
  </si>
  <si>
    <t>1. Number of air filtration systems installed.
2. Number of updates to the CSC.</t>
  </si>
  <si>
    <t>Exposure Reduction</t>
  </si>
  <si>
    <t>1. Criteria for Air Filtration Systems Activity was conducted at the CSC Quarterly Update Meeting 1 in January, 2020. Input obtained from the CSC and the public was used to establish criteria for prioritization of schools. The resulting List of Prioritized Schools was published on the website and to the CSC. South Coast AQMD requested CAPP funds from CARB in 2020 to begin installation at the first ten schools on the list. Funding was approved by CARB. In April 2021, the CSC requested that CAPP funds be directed towards school air filtration systems via a participatory budgeting process, and South Coast AQMD requested these funds from CARB.
2. The CSC has been updated at 3 separate meetings on this action.</t>
  </si>
  <si>
    <t>a) Criteria for Air Filtration Systems Activity was conducted at the CSC Quarterly Update Meeting 1 in January, 2020. Input obtained from the CSC and the public was used to establish criteria for prioritization of schools. The resulting List of Prioritized Schools was published on the website and to the CSC. South Coast AQMD requested CAPP funds from CARB to begin installation at the first ten schools on the list. During the Incentives Budget Discussion in April 2021, the CSC requested that CAPP funds also be directed towards air filtration systems, which will help fund the installation and maintenance of air filtration systems for the schools. South Coast AQMD then requested these funds from CARB. The CSC has been updated on this action at Quarterly 2020 CSC Meetings #2 and #4, and at Quarterly 2021 CSC Meeting #2.
b) High-efficiency air filtration systems have been shown to reduce concentrations of particulate matter less than or equal to 2.5 microns (PM2.5), including diesel particulate matter (DPM), by 87% to 96% on average. 
c) N/A</t>
  </si>
  <si>
    <t>Exposure Reduction- Action 3</t>
  </si>
  <si>
    <t>5g-8</t>
  </si>
  <si>
    <t>Reduce Exposure to Harmful Air Pollutants at Homes: Identify new or existing technologies, programs, and funding sources that can provide the most effective air filtration systems in homes; seek potential partners or funding opportunities to improve weatherization in the homes to help improve the efficiency of the air filters.</t>
  </si>
  <si>
    <t>5g Action 3 Goals:
1. Partner with appropriate entities to determine new or existing programs that can provide home filtration systems.
2. If funding or programs become available, share information with CSC.</t>
  </si>
  <si>
    <t>1. Number of meetings with other agencies/organizations.
2. Number of updates to the CSC.</t>
  </si>
  <si>
    <t>Exposure Reduction;
Incentives;
Public Information and Outreach</t>
  </si>
  <si>
    <t xml:space="preserve">1. A request for state Supplemental Environmental Project funds to help install and maintain residential air filtration systems in environmental justice communities has been made. In April 2021, the CSC requested that CAPP funds be directed towards home air filtration systems via a participatory budgeting process, and South Coast AQMD requested these funds from CARB. 
2. South Coast AQMD provided an update on the status of the request for CAPP funds from CARB during Quarterly 2021 CSC Meeting #2 in May.
</t>
  </si>
  <si>
    <t>Two CARB Supplemental Environmental Projects (SEP) required action by the South Coast AQMD Governing Board and were approved in the April 2020 Governing Board Meeting minutes.</t>
  </si>
  <si>
    <t>a) In April 2020, the South Coast AQMD Board approved two CARB Supplemental Environmental Projects to initiate a residential air filtration pilot study in EJ communities. This study will inform future residential air filtration deployment projects  by establishing protocols for monitoring and optimal configuration. During the Incentives Budget Discussion in April 2021, the CSC requested that CAPP funds also be directed towards home air filtration systems. South Coast AQMD then requested these funds from CARB.  
(b) High-efficiency air filtration systems have been shown to reduce concentrations of particulate matter less than or equal to 2.5 microns (PM2.5), including diesel particulate matter (DPM), by 87% to 96% on average. 
(c) N/A</t>
  </si>
  <si>
    <t>DISTRICT STRATEGIES
Chapter 5h-General Concerns About Industrial Facilities Including Waste Transfer Stations</t>
  </si>
  <si>
    <t>DISTRICT GOALS
Goals for Each Strategy in Chapter 5h of East LA/Boyle Hts/West Commerce Plan</t>
  </si>
  <si>
    <t>Industrial Facilities - Action 1</t>
  </si>
  <si>
    <t>5h-4</t>
  </si>
  <si>
    <t>Improve Public Outreach and Accessibility to Facility Information: Gather community input on features and enhancements that would be useful to include in the SCAQMD Facility INformation Detail (FIND) web tool; make improvements to the FIND tool to address the community’s highest priority requests; conduct community training on how to use the improved FIND tool, when available.</t>
  </si>
  <si>
    <t>5h Action 1 Goals:
1. Hold a community meeting biannually to gather feedback on enhancements to the FIND tool.
2. Demonstrate revised FIND database at events 4 to provide training and increase awareness of FIND as a public information tool.</t>
  </si>
  <si>
    <t>1. Number of outreach events.
2. Number of outreach events.</t>
  </si>
  <si>
    <t>Public Information and Outreach;
Collaboration</t>
  </si>
  <si>
    <t>1. Potential outreach events are being identified for the 2nd half of 2020. .
2. Potential outreach events are being identified for the 2nd half of 2020. Outreach on FIND was conducted at the Boyle Heights Neighborhood Council's Transporation &amp; Environment Committee meeting in October 2020 and to the CSC in May 2021.</t>
  </si>
  <si>
    <t>FIND</t>
  </si>
  <si>
    <t>Online</t>
  </si>
  <si>
    <t>(a) Potential outreach events are being identified and planned. Outreach on FIND was conducted at the Boyle Heights Neighborhood Council's Transporation &amp; Environment Committee meeting in October 2020 and on the revised FIND database at Quarterly 2021 CSC Meeting #2 in May 2021.
(b) Allow community members to identify possible emission sources in their community.
(c) Allow community members to identify permitted facilities in their community.</t>
  </si>
  <si>
    <t>Industrial Facilities - Action 2</t>
  </si>
  <si>
    <t>5h-5</t>
  </si>
  <si>
    <t>Improve Public Awareness about How to File an Air Quality Complaint: Work with local community centers and organizations to provide outreach and training on how to file air quality complaints by phone, web, or mobile app, including information about what complaints are handled by South Coast AQMD and CARB; seek opportunities for funding to increase advertising for SCAQMD’s 1-800-CUT-SMOG complaint line.</t>
  </si>
  <si>
    <t>5h Action 2 Goals:
1. Identify community partners (e.g., community centers, organizations, etc.) to assist with outreach.
2. Engage in at least 2 outreach events in this community to provide information and training on how to file air quality complaints by phone, web, or mobile app (See also Action 4 below).
3. If funding is obtained, conduct targeted advertising in this community for the 1-800-CUT-SMOG complaint line.</t>
  </si>
  <si>
    <t xml:space="preserve">1. Number of outreach events.
2. Number of outreach/training events.
3. Number of targeted ads funded to increase awareness. </t>
  </si>
  <si>
    <t>Public Information and Outreach</t>
  </si>
  <si>
    <t>1. In-person outreach impacted by COVID-19
2. In-person outreach impacted by COVID-19. Outreach on how to file air quality complaints was conducted at the Boyle Heights Neighborhood Council's Transporation &amp; Environment Committee Meeting in October 2020. 
3. Staff is working with the State in attempt to obtain more funding for the program as a whole.</t>
  </si>
  <si>
    <t>a) Outreach on how to file air quality complaints both via the phone and online was conducted at the Boyle Heights Neighborhood Council's Transporation &amp; Environment Committee Meeting in October 2020.
b) Outreach will help educate the public on how and when to file air quality complaints, which should help reduce emissions and exposure to air pollution.
c) N/A</t>
  </si>
  <si>
    <t>a) COVID-19 has impacted in-person outreach
b) COVID-19's impact could be longer than expected, timeline is TBD.
c) N/A</t>
  </si>
  <si>
    <t>Industrial Facilities - Action 3</t>
  </si>
  <si>
    <t>5h-6</t>
  </si>
  <si>
    <t>Work with Land Use Agencies to Identify Facilities that Require a SCAQMD Permit: Collaborate with city and county planning departments to conduct annual permit cross-checks for facilities to ensure that any facility with a conditional use permit also has an air district permit and to develop a list of relevant facility types that would be included in the permit cross-check efforts; conduct Small Business Assistance outreach to identified facilities about permit applications; follow-up with compliance inspections and enforcement action for facilities not in compliance with SCAQMD permit requirements; consult with land use agencies to develop guidelines that could reduce air pollution impacts from facilities prioritized by this community; work with local planning agencies to develop a process for identifying new or renewal permit applications that may warrant SCAQMD review for potential air quality impacts.</t>
  </si>
  <si>
    <t>5h Action 3 Goals:
1. For every facility identified that requires a permit but does not yet have one, work with the facility to obtain appropriate South Coast AQMD permits.
2. Publish guidelines for land use agencies on building and property features that could reduce air pollution impacts from common facility types in this community.
3. If the Green Zones ordinance is adopted, develop a system to provide technical consultation pertaining to reducing facility air pollution emissions to LA County
Planning on permit applications and renewals.</t>
  </si>
  <si>
    <t xml:space="preserve">1. (a) List of facilities that require permits but did not have one; and (b) List of these unpermitted facilities that obtained permits.
2. (a) Number of meetings with other agencies; (b) Date when guidelines for land use agencies is published; and (c) Title of guidelines document.
3. Number of updates to CSC on the Green Zones ordinance and development of technical consultation system. </t>
  </si>
  <si>
    <t>Public Information and Outreach;
Enforcement;
Collaboration</t>
  </si>
  <si>
    <t>1. (a) When inspectors find facilities that should have permits but do not, they take enforcement action to bring the facility into compliance. This generally resolves the issue; however, if there are problems with the facility obtaining a permit, then then the matter may proceed before the Hearing Board. Therefore, OCE does not maintain a list permanent list of such facilities. 
(b) No such list has been generated.
2.(a)  Adopted implementation timeline has this scheduled to begin during the 4th quarter of 2020. Four meetings have been held with LA County Department of Regional Planning or LA City Planning to discuss design guidelines.
(b) LA County DRP will bring the Green Zones Ordinance before their Regional Planning Commission in September 22, 2021.  
3. While yet to be adopted, South Coast AQMD has provided comments to the Los Angeles County DRP regarding suggestions to further reduce exposure to emissions and odors from industrial facilities as part of their proposed Green Zones Ordinance which affects much of Los Angeles County, and  East Los Angeles in particular. An update was provided to the CSC on the comments that were submitted to LA County DRP regarding the Green Zones Ordinance.</t>
  </si>
  <si>
    <t>(a) South Coast AQMD provided comments to the Los Angeles County Department of Regional Planning in August 2020 regarding suggestions to further reduce exposure to emissions and odors from industrial facilities as part of their proposed Green Zones Ordinance, many of which were incorporated into the Revised Draft Ordinance and will be brought before their Regional Planning Commission in September 2021. An update was provided to the CSC at Quarterly 2020 CSC Meeting #4 on the comments that were submited to LA County DRP regarding the Green Zones Ordinance.
(b) The comments will provide suggestions which existing and future industrial and sensitive use developments can adopt to reduce exposure to air pollution and odors in and around those facilities.
(c) N/A; The recommendations provided by South Coast AQMD that were incorporateed into the Revised Draft Ordinance includes siting and landscaping requirements for certain facility-types to help reduce exposure to air pollutants.</t>
  </si>
  <si>
    <t>(a) Implementation is delayed due to COVID-19. The process of building relationship with other agencies has been interuppted. However, OCE continues to identify unpermitted facilities when responding to compliants or conducting other compliance activities. Further, interagency referrals are addressed by OCE staff as appropriate on a case by case basis.
(b) A new timeframe will be developed once it is safe for inspectors to contact facilities and conduct on-site inspections.
(c) The overall goals should not be affected by this delay, because resources can be focused on this effort on COVID-19 restrictions will be are lifted.</t>
  </si>
  <si>
    <t>Industrial Facilities - Action 4</t>
  </si>
  <si>
    <t>5h-8</t>
  </si>
  <si>
    <t>Reduce Odors and Dust from Waste Transfer Stations: Provide public outreach information for the community on how to file odor complaints, and what rules apply to waste transfer stations (Rules 402, 403, and 410); conduct a training course for transfer station facility operators on best management practices and rules that address odors and fugitive dust; conduct unannounced inspections at waste transfer stations in the community; respond to odor complaints, conduct appropriate follow-up investigations and enforcement activities, where appropriate; conduct initial screening using air measurement equipment to help identify potential facilities that may be responsible for fugitive dust emissions and odor emissions.</t>
  </si>
  <si>
    <t>5h Action 4 Goals:
1. Host one training course in the community and invite operators of each of the transfer stations; additional training courses can be organized if necessary.
2. Engage in at least 2 outreach events in this community to provide information and training on how to file air quality complaints by phone, web, or mobile app.  Outreach will include information about rules that apply to waste transfer stations (see also Action 2 above).
3. Provide the CSC quarterly or biannual updates on outreach, enforcement, and monitoring activities.
4. Conduct initial screening using air measurement equipment to identify potential facilities that may be responsible for fugitive dust emissions and odor emissions.  If persistent elevated levels are found and traced to a facility, notify facility operator and conduct additional follow-up monitoring to track progress with reducing emissions.</t>
  </si>
  <si>
    <r>
      <t xml:space="preserve">1. Number of outreach/training events.
2. Number of outreach/training events.
3. Number of updates to the CSC.
4. Number of facilities where screening/monitoring was conducted.
</t>
    </r>
    <r>
      <rPr>
        <b/>
        <sz val="10"/>
        <color rgb="FFFF0000"/>
        <rFont val="Avenir LT Std 55 Roman"/>
      </rPr>
      <t xml:space="preserve">
</t>
    </r>
  </si>
  <si>
    <t>Public Information and Outreach;
Enforcement;
Air Monitoring</t>
  </si>
  <si>
    <t>1. In-person outreach/training was impacted by COVID-19. Staff is currently considering shifting to a virtual format.
2. In-person outreach was impacted by COVID-19
3. CSC update will be provided in August 2020. An update on recent enforcement activities regarding waste transfer stations was provided to the CSC in February 2021.
4.
Monitoring:
South Coast AQMD staff will conduct mobile monitoring of toxics air contaminants, PM and VOC around the identified facilities (upwind and downwind) to map potential emission hotspots and pinpoint potential emission sources. The mobile monitoring will be conducted within the community to assess how these emissions impact the air quality and quality of life in the nearby community.
Compliance:
No referrals have been made to OCE by Monitoring on elevated. dust or odor emissions as a result of air measurements.</t>
  </si>
  <si>
    <t>LPAM: CSC Meeting</t>
  </si>
  <si>
    <t>LPAM: 1</t>
  </si>
  <si>
    <t>LPAM: Virtual (Zoom)</t>
  </si>
  <si>
    <t>(a) South Coast AQMD staff will conduct mobile monitoring of toxics air contaminants, PM and VOC around the identified facilities (upwind and downwind) to map potential emission hotspots and pinpoint potential emission sources. The mobile monitoring will be conducted within the community to assess how these emissions impact the air quality and quality of life in the nearby community. An update on recent enforcement activities regarding waste transfer stations was provided to the CSC at Quarterly 2021 CSC Meeting #1 in February.
b) These inspection efforts will ensure that these waste transfer stations operate in compliance with relevant rules and regulations, some of which are intended to reduce odors.
c) N/A</t>
  </si>
  <si>
    <t>(a) Implementation was delayed due to COVID-19 restrictions. 
(b) A workshop on waste transfer stations can likely be coordinated with LPAM staff in the first half of 2022. Although no workshops have been held, OCE continues to respond to compliants and conduct compliance activities.
(c) Subject to COVID-19 restrictions, the overall emissions reductions targets should not be affected because air quality rules and regulations applicable to these facilities will continue to be enforced.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</si>
</sst>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0_);_(* \(#,##0.0\);_(* &quot;-&quot;??_);_(@_)"/>
  </numFmts>
  <fonts count="55">
    <font>
      <sz val="11"/>
      <color theme="1"/>
      <name val="Calibri"/>
      <family val="2"/>
      <scheme val="minor"/>
    </font>
    <font>
      <sz val="10"/>
      <color theme="1"/>
      <name val="Avenir LT Std 55 Roman"/>
      <family val="2"/>
    </font>
    <font>
      <b/>
      <sz val="10"/>
      <color theme="1"/>
      <name val="Avenir LT Std 55 Roman"/>
      <family val="2"/>
    </font>
    <font>
      <b/>
      <u/>
      <sz val="16"/>
      <color rgb="FF0000FF"/>
      <name val="Avenir LT Std 55 Roman"/>
      <family val="2"/>
    </font>
    <font>
      <b/>
      <sz val="12"/>
      <color rgb="FFFF0000"/>
      <name val="Avenir LT Std 55 Roman"/>
      <family val="2"/>
    </font>
    <font>
      <b/>
      <i/>
      <sz val="13"/>
      <color rgb="FFC00000"/>
      <name val="Avenir LT Std 55 Roman"/>
      <family val="2"/>
    </font>
    <font>
      <b/>
      <sz val="11"/>
      <color theme="1"/>
      <name val="Avenir LT Std 55 Roman"/>
      <family val="2"/>
    </font>
    <font>
      <sz val="8"/>
      <color theme="1"/>
      <name val="Avenir LT Std 55 Roman"/>
      <family val="2"/>
    </font>
    <font>
      <u/>
      <sz val="11"/>
      <color theme="10"/>
      <name val="Calibri"/>
      <family val="2"/>
      <scheme val="minor"/>
    </font>
    <font>
      <sz val="11"/>
      <color theme="1"/>
      <name val="Avenir LT Std 55 Roman"/>
      <family val="2"/>
    </font>
    <font>
      <b/>
      <sz val="12"/>
      <color theme="1"/>
      <name val="Avenir LT Std 55 Roman"/>
      <family val="2"/>
    </font>
    <font>
      <b/>
      <sz val="13"/>
      <color theme="1"/>
      <name val="Avenir LT Std 55 Roman"/>
      <family val="2"/>
    </font>
    <font>
      <b/>
      <sz val="16"/>
      <color rgb="FF0000FF"/>
      <name val="Avenir LT Std 55 Roman"/>
      <family val="2"/>
    </font>
    <font>
      <sz val="10"/>
      <color theme="0" tint="-0.249977111117893"/>
      <name val="Avenir LT Std 55 Roman"/>
      <family val="2"/>
    </font>
    <font>
      <b/>
      <sz val="10"/>
      <color rgb="FF00B050"/>
      <name val="Avenir LT Std 55 Roman"/>
      <family val="2"/>
    </font>
    <font>
      <sz val="10"/>
      <color rgb="FF000000"/>
      <name val="Arial"/>
      <family val="2"/>
    </font>
    <font>
      <sz val="10"/>
      <color theme="1"/>
      <name val="Arial"/>
      <family val="2"/>
    </font>
    <font>
      <b/>
      <sz val="10"/>
      <color rgb="FFFF0000"/>
      <name val="Avenir LT Std 55 Roman"/>
      <family val="2"/>
    </font>
    <font>
      <sz val="11"/>
      <color theme="1"/>
      <name val="Calibri"/>
      <family val="2"/>
      <scheme val="minor"/>
    </font>
    <font>
      <b/>
      <sz val="13"/>
      <color theme="1"/>
      <name val="Arial"/>
      <family val="2"/>
    </font>
    <font>
      <sz val="11"/>
      <color theme="1"/>
      <name val="Arial"/>
      <family val="2"/>
    </font>
    <font>
      <b/>
      <sz val="16"/>
      <color rgb="FF0000FF"/>
      <name val="Arial"/>
      <family val="2"/>
    </font>
    <font>
      <b/>
      <u/>
      <sz val="16"/>
      <color rgb="FF0000FF"/>
      <name val="Arial"/>
      <family val="2"/>
    </font>
    <font>
      <sz val="16"/>
      <color rgb="FF0000FF"/>
      <name val="Arial"/>
      <family val="2"/>
    </font>
    <font>
      <sz val="11"/>
      <color rgb="FF000000"/>
      <name val="Arial"/>
      <family val="2"/>
    </font>
    <font>
      <u/>
      <sz val="11"/>
      <color theme="10"/>
      <name val="Arial"/>
      <family val="2"/>
    </font>
    <font>
      <u/>
      <sz val="10"/>
      <color theme="10"/>
      <name val="Arial"/>
      <family val="2"/>
    </font>
    <font>
      <b/>
      <i/>
      <sz val="11"/>
      <color rgb="FF000000"/>
      <name val="Arial"/>
      <family val="2"/>
    </font>
    <font>
      <b/>
      <u/>
      <sz val="11"/>
      <color theme="1"/>
      <name val="Avenir LT Std 55 Roman"/>
      <family val="2"/>
    </font>
    <font>
      <b/>
      <sz val="12"/>
      <color rgb="FFFF0000"/>
      <name val="Arial"/>
      <family val="2"/>
    </font>
    <font>
      <b/>
      <i/>
      <sz val="13"/>
      <color rgb="FFC00000"/>
      <name val="Arial"/>
      <family val="2"/>
    </font>
    <font>
      <b/>
      <sz val="11"/>
      <color theme="1"/>
      <name val="Arial"/>
      <family val="2"/>
    </font>
    <font>
      <sz val="8"/>
      <color theme="1"/>
      <name val="Arial"/>
      <family val="2"/>
    </font>
    <font>
      <b/>
      <sz val="10"/>
      <color rgb="FFFF0000"/>
      <name val="Arial"/>
      <family val="2"/>
    </font>
    <font>
      <b/>
      <sz val="10"/>
      <color theme="1"/>
      <name val="Arial"/>
      <family val="2"/>
    </font>
    <font>
      <b/>
      <sz val="10"/>
      <color rgb="FF00B050"/>
      <name val="Arial"/>
      <family val="2"/>
    </font>
    <font>
      <sz val="9"/>
      <color theme="1"/>
      <name val="Arial"/>
      <family val="2"/>
    </font>
    <font>
      <sz val="10"/>
      <color theme="0" tint="-0.249977111117893"/>
      <name val="Arial"/>
      <family val="2"/>
    </font>
    <font>
      <sz val="11"/>
      <color rgb="FF9C6500"/>
      <name val="Arial"/>
      <family val="2"/>
    </font>
    <font>
      <sz val="11"/>
      <color rgb="FF7030A0"/>
      <name val="Arial"/>
      <family val="2"/>
    </font>
    <font>
      <b/>
      <i/>
      <sz val="11"/>
      <color rgb="FFC00000"/>
      <name val="Avenir LT Std 55 Roman"/>
      <family val="2"/>
    </font>
    <font>
      <b/>
      <sz val="10"/>
      <color rgb="FF000000"/>
      <name val="Avenir LT Std 55 Roman"/>
      <family val="2"/>
    </font>
    <font>
      <b/>
      <i/>
      <sz val="11"/>
      <color rgb="FFC00000"/>
      <name val="Arial"/>
      <family val="2"/>
    </font>
    <font>
      <b/>
      <sz val="10"/>
      <color rgb="FF000000"/>
      <name val="Arial"/>
      <family val="2"/>
    </font>
    <font>
      <b/>
      <sz val="10"/>
      <name val="Arial"/>
      <family val="2"/>
    </font>
    <font>
      <sz val="10"/>
      <name val="Arial"/>
      <family val="2"/>
    </font>
    <font>
      <sz val="10"/>
      <name val="Avenir LT Std 55 Roman"/>
      <family val="2"/>
    </font>
    <font>
      <b/>
      <sz val="14"/>
      <color theme="1"/>
      <name val="Calibri"/>
      <family val="2"/>
      <scheme val="minor"/>
    </font>
    <font>
      <b/>
      <sz val="12"/>
      <color theme="1"/>
      <name val="Calibri"/>
      <family val="2"/>
      <scheme val="minor"/>
    </font>
    <font>
      <sz val="10"/>
      <name val="Avenir LT Std 55 Roman"/>
    </font>
    <font>
      <b/>
      <sz val="10"/>
      <color rgb="FFFF0000"/>
      <name val="Avenir LT Std 55 Roman"/>
    </font>
    <font>
      <sz val="10"/>
      <color theme="1"/>
      <name val="Avenir LT Std 55 Roman"/>
    </font>
    <font>
      <sz val="10"/>
      <color theme="1"/>
      <name val="Arial"/>
    </font>
    <font>
      <sz val="10"/>
      <name val="Arial"/>
    </font>
    <font>
      <sz val="10"/>
      <color theme="0" tint="-0.249977111117893"/>
      <name val="Arial"/>
    </font>
  </fonts>
  <fills count="13">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4" tint="0.59999389629810485"/>
        <bgColor rgb="FF000000"/>
      </patternFill>
    </fill>
    <fill>
      <patternFill patternType="solid">
        <fgColor rgb="FFFFEB9C"/>
      </patternFill>
    </fill>
    <fill>
      <patternFill patternType="solid">
        <fgColor theme="8" tint="0.79998168889431442"/>
        <bgColor indexed="64"/>
      </patternFill>
    </fill>
    <fill>
      <patternFill patternType="solid">
        <fgColor theme="2" tint="-9.9978637043366805E-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right style="thin">
        <color auto="1"/>
      </right>
      <top style="thin">
        <color auto="1"/>
      </top>
      <bottom style="thin">
        <color auto="1"/>
      </bottom>
      <diagonal/>
    </border>
    <border>
      <left/>
      <right/>
      <top style="thin">
        <color auto="1"/>
      </top>
      <bottom style="thin">
        <color auto="1"/>
      </bottom>
      <diagonal/>
    </border>
    <border diagonalUp="1">
      <left style="thin">
        <color auto="1"/>
      </left>
      <right style="thin">
        <color auto="1"/>
      </right>
      <top style="thin">
        <color auto="1"/>
      </top>
      <bottom style="thin">
        <color auto="1"/>
      </bottom>
      <diagonal style="thin">
        <color theme="0" tint="-0.24994659260841701"/>
      </diagonal>
    </border>
    <border>
      <left style="thin">
        <color indexed="64"/>
      </left>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medium">
        <color indexed="64"/>
      </right>
      <top style="thin">
        <color auto="1"/>
      </top>
      <bottom style="double">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style="medium">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auto="1"/>
      </top>
      <bottom style="double">
        <color indexed="64"/>
      </bottom>
      <diagonal/>
    </border>
    <border>
      <left/>
      <right/>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diagonalUp="1">
      <left/>
      <right/>
      <top/>
      <bottom/>
      <diagonal style="thin">
        <color indexed="64"/>
      </diagonal>
    </border>
    <border>
      <left style="thin">
        <color auto="1"/>
      </left>
      <right style="medium">
        <color indexed="64"/>
      </right>
      <top style="medium">
        <color indexed="64"/>
      </top>
      <bottom style="double">
        <color indexed="64"/>
      </bottom>
      <diagonal/>
    </border>
    <border>
      <left style="medium">
        <color indexed="64"/>
      </left>
      <right/>
      <top/>
      <bottom style="thin">
        <color auto="1"/>
      </bottom>
      <diagonal/>
    </border>
    <border>
      <left style="thin">
        <color auto="1"/>
      </left>
      <right style="medium">
        <color indexed="64"/>
      </right>
      <top style="double">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style="thin">
        <color auto="1"/>
      </right>
      <top style="thin">
        <color auto="1"/>
      </top>
      <bottom/>
      <diagonal/>
    </border>
    <border diagonalUp="1">
      <left style="medium">
        <color indexed="64"/>
      </left>
      <right/>
      <top style="double">
        <color indexed="64"/>
      </top>
      <bottom/>
      <diagonal style="thin">
        <color indexed="64"/>
      </diagonal>
    </border>
    <border diagonalUp="1">
      <left style="medium">
        <color indexed="64"/>
      </left>
      <right/>
      <top style="thin">
        <color auto="1"/>
      </top>
      <bottom style="thin">
        <color auto="1"/>
      </bottom>
      <diagonal style="thin">
        <color indexed="64"/>
      </diagonal>
    </border>
    <border diagonalUp="1">
      <left style="thin">
        <color auto="1"/>
      </left>
      <right/>
      <top style="double">
        <color indexed="64"/>
      </top>
      <bottom/>
      <diagonal style="thin">
        <color indexed="64"/>
      </diagonal>
    </border>
    <border diagonalUp="1">
      <left style="thin">
        <color auto="1"/>
      </left>
      <right style="medium">
        <color indexed="64"/>
      </right>
      <top style="thin">
        <color auto="1"/>
      </top>
      <bottom style="thin">
        <color auto="1"/>
      </bottom>
      <diagonal style="thin">
        <color indexed="64"/>
      </diagonal>
    </border>
    <border diagonalUp="1">
      <left style="thin">
        <color auto="1"/>
      </left>
      <right/>
      <top style="thin">
        <color auto="1"/>
      </top>
      <bottom style="thin">
        <color auto="1"/>
      </bottom>
      <diagonal style="thin">
        <color indexed="64"/>
      </diagonal>
    </border>
    <border diagonalUp="1">
      <left style="thin">
        <color auto="1"/>
      </left>
      <right style="medium">
        <color indexed="64"/>
      </right>
      <top style="double">
        <color indexed="64"/>
      </top>
      <bottom/>
      <diagonal style="thin">
        <color indexed="64"/>
      </diagonal>
    </border>
  </borders>
  <cellStyleXfs count="5">
    <xf numFmtId="0" fontId="0" fillId="0" borderId="0"/>
    <xf numFmtId="0" fontId="8" fillId="0" borderId="0" applyNumberFormat="0" applyFill="0" applyBorder="0" applyAlignment="0" applyProtection="0"/>
    <xf numFmtId="44" fontId="18" fillId="0" borderId="0" applyFont="0" applyFill="0" applyBorder="0" applyAlignment="0" applyProtection="0"/>
    <xf numFmtId="0" fontId="38" fillId="10" borderId="0" applyNumberFormat="0" applyBorder="0" applyAlignment="0" applyProtection="0"/>
    <xf numFmtId="43" fontId="18" fillId="0" borderId="0" applyFont="0" applyFill="0" applyBorder="0" applyAlignment="0" applyProtection="0"/>
  </cellStyleXfs>
  <cellXfs count="357">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vertical="center"/>
    </xf>
    <xf numFmtId="0" fontId="1" fillId="2" borderId="2" xfId="0" applyFont="1" applyFill="1" applyBorder="1" applyAlignment="1">
      <alignment wrapText="1"/>
    </xf>
    <xf numFmtId="0" fontId="6" fillId="3" borderId="0" xfId="0" applyFont="1" applyFill="1" applyAlignment="1">
      <alignment vertical="center"/>
    </xf>
    <xf numFmtId="0" fontId="5" fillId="3" borderId="0" xfId="0" applyFont="1" applyFill="1" applyAlignment="1">
      <alignment vertical="center"/>
    </xf>
    <xf numFmtId="0" fontId="1" fillId="2" borderId="1" xfId="0" applyFont="1" applyFill="1" applyBorder="1" applyAlignment="1">
      <alignment wrapText="1"/>
    </xf>
    <xf numFmtId="0" fontId="6" fillId="2" borderId="1" xfId="0" applyFont="1" applyFill="1" applyBorder="1" applyAlignment="1">
      <alignment wrapText="1"/>
    </xf>
    <xf numFmtId="0" fontId="7" fillId="0" borderId="0" xfId="0" applyFont="1" applyAlignment="1">
      <alignment wrapText="1"/>
    </xf>
    <xf numFmtId="0" fontId="9" fillId="0" borderId="0" xfId="0" applyFont="1"/>
    <xf numFmtId="0" fontId="9" fillId="0" borderId="0" xfId="0" applyFont="1" applyAlignment="1">
      <alignment wrapText="1"/>
    </xf>
    <xf numFmtId="0" fontId="11" fillId="0" borderId="0" xfId="0" applyFont="1" applyAlignment="1">
      <alignment horizontal="left" vertical="center"/>
    </xf>
    <xf numFmtId="0" fontId="1" fillId="0" borderId="0" xfId="0" applyFont="1" applyAlignment="1">
      <alignment wrapText="1"/>
    </xf>
    <xf numFmtId="0" fontId="12" fillId="0" borderId="0" xfId="0" applyFont="1" applyAlignment="1">
      <alignment horizontal="left" vertical="center"/>
    </xf>
    <xf numFmtId="0" fontId="1" fillId="3" borderId="0" xfId="0" applyFont="1" applyFill="1" applyAlignment="1">
      <alignment wrapText="1"/>
    </xf>
    <xf numFmtId="0" fontId="7" fillId="0" borderId="0" xfId="0" applyFont="1" applyFill="1" applyAlignment="1">
      <alignment wrapText="1"/>
    </xf>
    <xf numFmtId="0" fontId="2" fillId="2" borderId="1" xfId="0" applyFont="1" applyFill="1" applyBorder="1" applyAlignment="1">
      <alignment wrapText="1"/>
    </xf>
    <xf numFmtId="0" fontId="6" fillId="2" borderId="1" xfId="0" applyFont="1" applyFill="1" applyBorder="1" applyAlignment="1">
      <alignment horizontal="center" wrapText="1"/>
    </xf>
    <xf numFmtId="0" fontId="1" fillId="0" borderId="1" xfId="0" applyFont="1" applyFill="1" applyBorder="1" applyAlignment="1">
      <alignment vertical="top" wrapText="1"/>
    </xf>
    <xf numFmtId="49" fontId="1" fillId="0" borderId="0" xfId="0" applyNumberFormat="1" applyFont="1" applyAlignment="1">
      <alignment wrapText="1"/>
    </xf>
    <xf numFmtId="0" fontId="1" fillId="0" borderId="0" xfId="0" applyFont="1" applyAlignment="1">
      <alignment vertical="top" wrapText="1"/>
    </xf>
    <xf numFmtId="0" fontId="13" fillId="0" borderId="12" xfId="0" applyFont="1" applyFill="1" applyBorder="1" applyAlignment="1">
      <alignment horizontal="center" vertical="top" wrapText="1"/>
    </xf>
    <xf numFmtId="0" fontId="1" fillId="0" borderId="3" xfId="0" applyFont="1" applyFill="1" applyBorder="1" applyAlignment="1">
      <alignment vertical="top" wrapText="1"/>
    </xf>
    <xf numFmtId="0" fontId="1" fillId="0" borderId="0" xfId="0" applyFont="1" applyBorder="1" applyAlignment="1">
      <alignment vertical="top" wrapText="1"/>
    </xf>
    <xf numFmtId="0" fontId="1" fillId="0" borderId="1" xfId="0" applyFont="1" applyBorder="1" applyAlignment="1">
      <alignment vertical="top" wrapText="1"/>
    </xf>
    <xf numFmtId="0" fontId="2" fillId="0" borderId="1" xfId="0" applyFont="1" applyBorder="1" applyAlignment="1">
      <alignment horizontal="center" vertical="center" wrapText="1"/>
    </xf>
    <xf numFmtId="0" fontId="19" fillId="0" borderId="0" xfId="0" applyFont="1" applyAlignment="1">
      <alignment horizontal="left" vertical="top"/>
    </xf>
    <xf numFmtId="0" fontId="20" fillId="0" borderId="0" xfId="0" applyFont="1"/>
    <xf numFmtId="0" fontId="21" fillId="0" borderId="0" xfId="0" applyFont="1" applyAlignment="1">
      <alignment horizontal="left" vertical="top"/>
    </xf>
    <xf numFmtId="0" fontId="20" fillId="0" borderId="0" xfId="0" applyFont="1" applyAlignment="1">
      <alignment wrapText="1"/>
    </xf>
    <xf numFmtId="0" fontId="24" fillId="0" borderId="0" xfId="0" applyFont="1" applyAlignment="1">
      <alignment vertical="top"/>
    </xf>
    <xf numFmtId="0" fontId="20" fillId="0" borderId="0" xfId="0" applyFont="1" applyAlignment="1">
      <alignment vertical="top" wrapText="1"/>
    </xf>
    <xf numFmtId="0" fontId="20" fillId="0" borderId="0" xfId="0" applyFont="1" applyAlignment="1">
      <alignment vertical="top"/>
    </xf>
    <xf numFmtId="0" fontId="20" fillId="0" borderId="0" xfId="0" applyFont="1" applyAlignment="1">
      <alignment horizontal="left" vertical="top"/>
    </xf>
    <xf numFmtId="0" fontId="20" fillId="6" borderId="0" xfId="0" applyFont="1" applyFill="1"/>
    <xf numFmtId="0" fontId="16" fillId="0" borderId="0" xfId="0" applyFont="1" applyAlignment="1"/>
    <xf numFmtId="0" fontId="25" fillId="0" borderId="0" xfId="1" applyFont="1"/>
    <xf numFmtId="0" fontId="26" fillId="0" borderId="0" xfId="1" applyFont="1" applyAlignment="1">
      <alignment vertical="center"/>
    </xf>
    <xf numFmtId="0" fontId="26" fillId="0" borderId="0" xfId="1" applyFont="1" applyAlignment="1">
      <alignment horizontal="left" vertical="center" indent="1"/>
    </xf>
    <xf numFmtId="0" fontId="26" fillId="0" borderId="0" xfId="1" applyFont="1" applyAlignment="1">
      <alignment horizontal="left" vertical="center"/>
    </xf>
    <xf numFmtId="0" fontId="25" fillId="0" borderId="0" xfId="1" applyFont="1" applyAlignment="1">
      <alignment horizontal="left" indent="1"/>
    </xf>
    <xf numFmtId="0" fontId="20" fillId="0" borderId="0" xfId="0" applyFont="1" applyFill="1" applyAlignment="1">
      <alignment vertical="center"/>
    </xf>
    <xf numFmtId="0" fontId="25" fillId="0" borderId="0" xfId="1" applyFont="1" applyFill="1" applyAlignment="1">
      <alignment vertical="center"/>
    </xf>
    <xf numFmtId="0" fontId="25" fillId="0" borderId="0" xfId="1" applyFont="1" applyFill="1"/>
    <xf numFmtId="0" fontId="20" fillId="6" borderId="0" xfId="0" applyFont="1" applyFill="1" applyAlignment="1">
      <alignment vertical="center"/>
    </xf>
    <xf numFmtId="0" fontId="25" fillId="6" borderId="0" xfId="1" applyFont="1" applyFill="1" applyAlignment="1">
      <alignment vertical="center"/>
    </xf>
    <xf numFmtId="0" fontId="25" fillId="6" borderId="0" xfId="1" applyFont="1" applyFill="1"/>
    <xf numFmtId="0" fontId="16" fillId="6" borderId="14" xfId="0" applyFont="1" applyFill="1" applyBorder="1" applyAlignment="1">
      <alignment horizontal="center" wrapText="1"/>
    </xf>
    <xf numFmtId="0" fontId="16" fillId="6" borderId="15" xfId="0" applyFont="1" applyFill="1" applyBorder="1" applyAlignment="1">
      <alignment horizontal="center" wrapText="1"/>
    </xf>
    <xf numFmtId="0" fontId="16" fillId="6" borderId="16" xfId="0" applyFont="1" applyFill="1" applyBorder="1" applyAlignment="1">
      <alignment horizontal="center" wrapText="1"/>
    </xf>
    <xf numFmtId="15" fontId="16" fillId="0" borderId="4" xfId="0" applyNumberFormat="1" applyFont="1" applyBorder="1" applyAlignment="1">
      <alignment horizontal="left" vertical="center"/>
    </xf>
    <xf numFmtId="0" fontId="16" fillId="0" borderId="1" xfId="0" quotePrefix="1" applyFont="1" applyBorder="1" applyAlignment="1">
      <alignment vertical="center"/>
    </xf>
    <xf numFmtId="0" fontId="16" fillId="0" borderId="7" xfId="0" applyFont="1" applyBorder="1"/>
    <xf numFmtId="0" fontId="15" fillId="0" borderId="19" xfId="0" applyFont="1" applyBorder="1" applyAlignment="1">
      <alignment horizontal="left" vertical="center"/>
    </xf>
    <xf numFmtId="0" fontId="15" fillId="0" borderId="20" xfId="0" applyFont="1" applyBorder="1" applyAlignment="1">
      <alignment horizontal="left" vertical="center"/>
    </xf>
    <xf numFmtId="0" fontId="15" fillId="0" borderId="21" xfId="0" applyFont="1" applyBorder="1" applyAlignment="1">
      <alignment horizontal="left" vertical="center"/>
    </xf>
    <xf numFmtId="0" fontId="16" fillId="0" borderId="5" xfId="0" applyFont="1" applyBorder="1"/>
    <xf numFmtId="0" fontId="16" fillId="0" borderId="6" xfId="0" applyFont="1" applyBorder="1"/>
    <xf numFmtId="0" fontId="16" fillId="0" borderId="8" xfId="0" applyFont="1" applyBorder="1"/>
    <xf numFmtId="0" fontId="27" fillId="0" borderId="0" xfId="0" applyFont="1" applyAlignment="1">
      <alignment horizontal="left" vertical="center"/>
    </xf>
    <xf numFmtId="0" fontId="22" fillId="0" borderId="0" xfId="0" applyFont="1"/>
    <xf numFmtId="0" fontId="10" fillId="0" borderId="0" xfId="0" applyFont="1" applyAlignment="1">
      <alignment wrapText="1"/>
    </xf>
    <xf numFmtId="0" fontId="9" fillId="0" borderId="0" xfId="0" applyFont="1" applyAlignment="1"/>
    <xf numFmtId="0" fontId="6" fillId="6" borderId="0" xfId="0" applyFont="1" applyFill="1" applyAlignment="1">
      <alignment wrapText="1"/>
    </xf>
    <xf numFmtId="0" fontId="6" fillId="6" borderId="0" xfId="0" applyFont="1" applyFill="1"/>
    <xf numFmtId="0" fontId="6" fillId="0" borderId="0" xfId="0" applyFont="1" applyFill="1" applyAlignment="1">
      <alignment wrapText="1"/>
    </xf>
    <xf numFmtId="0" fontId="6" fillId="0" borderId="0" xfId="0" applyFont="1" applyFill="1"/>
    <xf numFmtId="0" fontId="28" fillId="0" borderId="0" xfId="0" applyFont="1" applyAlignment="1">
      <alignment wrapText="1"/>
    </xf>
    <xf numFmtId="0" fontId="28" fillId="0" borderId="0" xfId="0" applyFont="1" applyAlignment="1"/>
    <xf numFmtId="1" fontId="15" fillId="0" borderId="1" xfId="0" applyNumberFormat="1" applyFont="1" applyFill="1" applyBorder="1" applyAlignment="1">
      <alignment horizontal="center" vertical="top" wrapText="1" shrinkToFit="1"/>
    </xf>
    <xf numFmtId="49" fontId="16" fillId="0" borderId="1" xfId="0" applyNumberFormat="1" applyFont="1" applyFill="1" applyBorder="1" applyAlignment="1">
      <alignment vertical="top" wrapText="1"/>
    </xf>
    <xf numFmtId="0" fontId="16" fillId="0" borderId="1" xfId="0" applyFont="1" applyFill="1" applyBorder="1" applyAlignment="1">
      <alignment vertical="top" wrapText="1"/>
    </xf>
    <xf numFmtId="0" fontId="1" fillId="0" borderId="0" xfId="0" applyFont="1" applyFill="1" applyAlignment="1">
      <alignment vertical="top" wrapText="1"/>
    </xf>
    <xf numFmtId="49" fontId="1" fillId="0" borderId="0" xfId="0" applyNumberFormat="1" applyFont="1" applyFill="1" applyAlignment="1">
      <alignment vertical="top" wrapText="1"/>
    </xf>
    <xf numFmtId="0" fontId="1" fillId="0" borderId="0" xfId="0" applyFont="1" applyFill="1" applyAlignment="1">
      <alignment wrapText="1"/>
    </xf>
    <xf numFmtId="49" fontId="1" fillId="0" borderId="0" xfId="0" applyNumberFormat="1" applyFont="1" applyFill="1" applyAlignment="1">
      <alignment wrapText="1"/>
    </xf>
    <xf numFmtId="0" fontId="17" fillId="0" borderId="0" xfId="0" applyFont="1" applyFill="1" applyBorder="1" applyAlignment="1">
      <alignment vertical="top" wrapText="1"/>
    </xf>
    <xf numFmtId="0" fontId="19" fillId="0" borderId="0" xfId="0" applyFont="1" applyAlignment="1">
      <alignment horizontal="left" vertical="center"/>
    </xf>
    <xf numFmtId="0" fontId="22" fillId="0" borderId="0" xfId="0" applyFont="1" applyAlignment="1">
      <alignment horizontal="left" vertical="center"/>
    </xf>
    <xf numFmtId="0" fontId="16" fillId="0" borderId="0" xfId="0" applyFont="1" applyAlignment="1">
      <alignment wrapText="1"/>
    </xf>
    <xf numFmtId="0" fontId="29" fillId="0" borderId="0" xfId="0" applyFont="1" applyAlignment="1">
      <alignment horizontal="left" vertical="center"/>
    </xf>
    <xf numFmtId="0" fontId="21" fillId="0" borderId="0" xfId="0" applyFont="1" applyAlignment="1">
      <alignment horizontal="left" vertical="center"/>
    </xf>
    <xf numFmtId="0" fontId="30" fillId="0" borderId="0" xfId="0" applyFont="1" applyAlignment="1">
      <alignment vertical="center"/>
    </xf>
    <xf numFmtId="0" fontId="31" fillId="3" borderId="0" xfId="0" applyFont="1" applyFill="1" applyAlignment="1">
      <alignment vertical="center"/>
    </xf>
    <xf numFmtId="0" fontId="30" fillId="3" borderId="0" xfId="0" applyFont="1" applyFill="1" applyAlignment="1">
      <alignment vertical="center"/>
    </xf>
    <xf numFmtId="0" fontId="16" fillId="3" borderId="0" xfId="0" applyFont="1" applyFill="1" applyAlignment="1">
      <alignment wrapText="1"/>
    </xf>
    <xf numFmtId="0" fontId="32" fillId="0" borderId="0" xfId="0" applyFont="1" applyFill="1" applyAlignment="1">
      <alignment wrapText="1"/>
    </xf>
    <xf numFmtId="0" fontId="32" fillId="0" borderId="0" xfId="0" applyFont="1" applyAlignment="1">
      <alignment wrapText="1"/>
    </xf>
    <xf numFmtId="0" fontId="16" fillId="0" borderId="0" xfId="0" applyFont="1" applyBorder="1" applyAlignment="1">
      <alignment vertical="top" wrapText="1"/>
    </xf>
    <xf numFmtId="0" fontId="33" fillId="0" borderId="0" xfId="0" applyFont="1" applyFill="1" applyBorder="1" applyAlignment="1">
      <alignment vertical="top" wrapText="1"/>
    </xf>
    <xf numFmtId="0" fontId="34" fillId="0" borderId="1" xfId="0" applyFont="1" applyBorder="1" applyAlignment="1">
      <alignment horizontal="center" vertical="center" wrapText="1"/>
    </xf>
    <xf numFmtId="0" fontId="34" fillId="2" borderId="1" xfId="0" applyFont="1" applyFill="1" applyBorder="1" applyAlignment="1">
      <alignment wrapText="1"/>
    </xf>
    <xf numFmtId="0" fontId="31" fillId="2" borderId="1" xfId="0" applyFont="1" applyFill="1" applyBorder="1" applyAlignment="1">
      <alignment wrapText="1"/>
    </xf>
    <xf numFmtId="0" fontId="31" fillId="2" borderId="1" xfId="0" applyFont="1" applyFill="1" applyBorder="1" applyAlignment="1">
      <alignment horizontal="center" wrapText="1"/>
    </xf>
    <xf numFmtId="0" fontId="16" fillId="2" borderId="1" xfId="0" applyFont="1" applyFill="1" applyBorder="1" applyAlignment="1">
      <alignment wrapText="1"/>
    </xf>
    <xf numFmtId="0" fontId="16" fillId="2" borderId="2" xfId="0" applyFont="1" applyFill="1" applyBorder="1" applyAlignment="1">
      <alignment wrapText="1"/>
    </xf>
    <xf numFmtId="0" fontId="16" fillId="0" borderId="3" xfId="0" applyFont="1" applyFill="1" applyBorder="1" applyAlignment="1">
      <alignment vertical="top" wrapText="1"/>
    </xf>
    <xf numFmtId="0" fontId="16" fillId="0" borderId="1" xfId="0" applyFont="1" applyBorder="1" applyAlignment="1">
      <alignment vertical="top" wrapText="1"/>
    </xf>
    <xf numFmtId="0" fontId="16" fillId="0" borderId="1" xfId="0" applyFont="1" applyBorder="1" applyAlignment="1">
      <alignment horizontal="left" vertical="top" wrapText="1"/>
    </xf>
    <xf numFmtId="0" fontId="37" fillId="0" borderId="12" xfId="0" applyFont="1" applyFill="1" applyBorder="1" applyAlignment="1">
      <alignment horizontal="center" vertical="top" wrapText="1"/>
    </xf>
    <xf numFmtId="0" fontId="15" fillId="4" borderId="3" xfId="0" applyFont="1" applyFill="1" applyBorder="1" applyAlignment="1">
      <alignment vertical="top" wrapText="1"/>
    </xf>
    <xf numFmtId="0" fontId="15" fillId="4" borderId="1" xfId="0" applyFont="1" applyFill="1" applyBorder="1" applyAlignment="1">
      <alignment vertical="top" wrapText="1"/>
    </xf>
    <xf numFmtId="0" fontId="16" fillId="0" borderId="0" xfId="0" applyFont="1" applyFill="1" applyAlignment="1">
      <alignment vertical="top" wrapText="1"/>
    </xf>
    <xf numFmtId="49" fontId="16" fillId="0" borderId="0" xfId="0" applyNumberFormat="1" applyFont="1" applyFill="1" applyAlignment="1">
      <alignment vertical="top" wrapText="1"/>
    </xf>
    <xf numFmtId="0" fontId="16" fillId="0" borderId="0" xfId="0" applyFont="1" applyAlignment="1">
      <alignment vertical="top" wrapText="1"/>
    </xf>
    <xf numFmtId="0" fontId="16" fillId="0" borderId="0" xfId="0" applyFont="1" applyFill="1" applyAlignment="1">
      <alignment wrapText="1"/>
    </xf>
    <xf numFmtId="49" fontId="16" fillId="0" borderId="0" xfId="0" applyNumberFormat="1" applyFont="1" applyFill="1" applyAlignment="1">
      <alignment wrapText="1"/>
    </xf>
    <xf numFmtId="49" fontId="16" fillId="0" borderId="0" xfId="0" applyNumberFormat="1" applyFont="1" applyAlignment="1">
      <alignment wrapText="1"/>
    </xf>
    <xf numFmtId="0" fontId="40" fillId="0" borderId="0" xfId="0" applyFont="1" applyAlignment="1">
      <alignment vertical="center"/>
    </xf>
    <xf numFmtId="0" fontId="2" fillId="7" borderId="23" xfId="0" applyFont="1" applyFill="1" applyBorder="1" applyAlignment="1">
      <alignment horizontal="center" wrapText="1"/>
    </xf>
    <xf numFmtId="0" fontId="2" fillId="7" borderId="25" xfId="0" applyFont="1" applyFill="1" applyBorder="1" applyAlignment="1">
      <alignment horizontal="center" wrapText="1"/>
    </xf>
    <xf numFmtId="49" fontId="2" fillId="7" borderId="26" xfId="0" applyNumberFormat="1" applyFont="1" applyFill="1" applyBorder="1" applyAlignment="1">
      <alignment horizontal="center" wrapText="1"/>
    </xf>
    <xf numFmtId="0" fontId="2" fillId="7" borderId="26" xfId="0" applyFont="1" applyFill="1" applyBorder="1" applyAlignment="1">
      <alignment horizontal="center" wrapText="1"/>
    </xf>
    <xf numFmtId="0" fontId="2" fillId="7" borderId="27" xfId="0" applyFont="1" applyFill="1" applyBorder="1" applyAlignment="1">
      <alignment horizontal="center" wrapText="1"/>
    </xf>
    <xf numFmtId="0" fontId="2" fillId="7" borderId="28" xfId="0" applyFont="1" applyFill="1" applyBorder="1" applyAlignment="1">
      <alignment horizontal="center" wrapText="1"/>
    </xf>
    <xf numFmtId="0" fontId="2" fillId="7" borderId="30" xfId="0" applyFont="1" applyFill="1" applyBorder="1" applyAlignment="1">
      <alignment horizontal="center" wrapText="1"/>
    </xf>
    <xf numFmtId="0" fontId="2" fillId="7" borderId="31" xfId="0" applyFont="1" applyFill="1" applyBorder="1" applyAlignment="1">
      <alignment horizontal="left" wrapText="1"/>
    </xf>
    <xf numFmtId="0" fontId="2" fillId="7" borderId="27" xfId="0" applyFont="1" applyFill="1" applyBorder="1" applyAlignment="1">
      <alignment horizontal="left" wrapText="1"/>
    </xf>
    <xf numFmtId="0" fontId="2" fillId="7" borderId="30" xfId="0" applyFont="1" applyFill="1" applyBorder="1" applyAlignment="1">
      <alignment horizontal="left" wrapText="1"/>
    </xf>
    <xf numFmtId="0" fontId="1" fillId="0" borderId="1" xfId="0" applyFont="1" applyBorder="1" applyAlignment="1">
      <alignment horizontal="left" vertical="top" wrapText="1"/>
    </xf>
    <xf numFmtId="0" fontId="1" fillId="0" borderId="41" xfId="0" applyFont="1" applyBorder="1" applyAlignment="1">
      <alignment horizontal="right"/>
    </xf>
    <xf numFmtId="49" fontId="1" fillId="0" borderId="0" xfId="0" applyNumberFormat="1" applyFont="1" applyAlignment="1"/>
    <xf numFmtId="0" fontId="1" fillId="0" borderId="0" xfId="0" applyFont="1" applyAlignment="1">
      <alignment horizontal="right"/>
    </xf>
    <xf numFmtId="0" fontId="1" fillId="0" borderId="0" xfId="0" applyFont="1" applyAlignment="1"/>
    <xf numFmtId="0" fontId="1" fillId="0" borderId="0" xfId="0" applyFont="1"/>
    <xf numFmtId="0" fontId="2" fillId="7" borderId="42" xfId="0" applyFont="1" applyFill="1" applyBorder="1" applyAlignment="1">
      <alignment horizontal="center" wrapText="1"/>
    </xf>
    <xf numFmtId="0" fontId="41" fillId="9" borderId="28" xfId="0" applyFont="1" applyFill="1" applyBorder="1" applyAlignment="1">
      <alignment horizontal="center" vertical="center" wrapText="1"/>
    </xf>
    <xf numFmtId="0" fontId="1" fillId="0" borderId="4" xfId="0" applyFont="1" applyBorder="1" applyAlignment="1">
      <alignment horizontal="left" vertical="top" wrapText="1"/>
    </xf>
    <xf numFmtId="49" fontId="1" fillId="0" borderId="1" xfId="0" applyNumberFormat="1" applyFont="1" applyBorder="1" applyAlignment="1">
      <alignment horizontal="left" vertical="top" wrapText="1"/>
    </xf>
    <xf numFmtId="0" fontId="1" fillId="0" borderId="7" xfId="0" applyFont="1" applyBorder="1" applyAlignment="1">
      <alignment horizontal="left" vertical="top" wrapText="1"/>
    </xf>
    <xf numFmtId="0" fontId="1" fillId="0" borderId="0" xfId="0" applyFont="1" applyBorder="1" applyAlignment="1">
      <alignment horizontal="left" vertical="top"/>
    </xf>
    <xf numFmtId="0" fontId="41" fillId="9" borderId="30" xfId="0" applyFont="1" applyFill="1" applyBorder="1" applyAlignment="1">
      <alignment horizontal="center" vertical="center" wrapText="1"/>
    </xf>
    <xf numFmtId="0" fontId="1" fillId="0" borderId="36" xfId="0" applyFont="1" applyBorder="1" applyAlignment="1">
      <alignment horizontal="left" vertical="top" wrapText="1"/>
    </xf>
    <xf numFmtId="0" fontId="1" fillId="0" borderId="1" xfId="0" applyFont="1" applyFill="1" applyBorder="1" applyAlignment="1">
      <alignment horizontal="left" vertical="top" wrapText="1"/>
    </xf>
    <xf numFmtId="0" fontId="1" fillId="0" borderId="36" xfId="0" applyFont="1" applyFill="1" applyBorder="1" applyAlignment="1">
      <alignment horizontal="left" vertical="top" wrapText="1"/>
    </xf>
    <xf numFmtId="0" fontId="42" fillId="0" borderId="0" xfId="0" applyFont="1" applyAlignment="1">
      <alignment vertical="center"/>
    </xf>
    <xf numFmtId="0" fontId="16" fillId="0" borderId="9" xfId="0" applyFont="1" applyBorder="1" applyAlignment="1">
      <alignment wrapText="1"/>
    </xf>
    <xf numFmtId="0" fontId="16" fillId="0" borderId="0" xfId="0" applyFont="1" applyBorder="1" applyAlignment="1">
      <alignment wrapText="1"/>
    </xf>
    <xf numFmtId="0" fontId="34" fillId="7" borderId="23" xfId="0" applyFont="1" applyFill="1" applyBorder="1" applyAlignment="1">
      <alignment horizontal="center" wrapText="1"/>
    </xf>
    <xf numFmtId="0" fontId="34" fillId="7" borderId="25" xfId="0" applyFont="1" applyFill="1" applyBorder="1" applyAlignment="1">
      <alignment horizontal="center" wrapText="1"/>
    </xf>
    <xf numFmtId="49" fontId="34" fillId="7" borderId="26" xfId="0" applyNumberFormat="1" applyFont="1" applyFill="1" applyBorder="1" applyAlignment="1">
      <alignment horizontal="center" wrapText="1"/>
    </xf>
    <xf numFmtId="0" fontId="34" fillId="7" borderId="26" xfId="0" applyFont="1" applyFill="1" applyBorder="1" applyAlignment="1">
      <alignment horizontal="center" wrapText="1"/>
    </xf>
    <xf numFmtId="0" fontId="34" fillId="7" borderId="35" xfId="0" applyFont="1" applyFill="1" applyBorder="1" applyAlignment="1">
      <alignment horizontal="center" wrapText="1"/>
    </xf>
    <xf numFmtId="0" fontId="34" fillId="7" borderId="27" xfId="0" applyFont="1" applyFill="1" applyBorder="1" applyAlignment="1">
      <alignment horizontal="center" wrapText="1"/>
    </xf>
    <xf numFmtId="0" fontId="34" fillId="7" borderId="28" xfId="0" applyFont="1" applyFill="1" applyBorder="1" applyAlignment="1">
      <alignment horizontal="center" wrapText="1"/>
    </xf>
    <xf numFmtId="0" fontId="34" fillId="7" borderId="30" xfId="0" applyFont="1" applyFill="1" applyBorder="1" applyAlignment="1">
      <alignment horizontal="center" wrapText="1"/>
    </xf>
    <xf numFmtId="0" fontId="34" fillId="7" borderId="31" xfId="0" applyFont="1" applyFill="1" applyBorder="1" applyAlignment="1">
      <alignment horizontal="left" wrapText="1"/>
    </xf>
    <xf numFmtId="0" fontId="34" fillId="7" borderId="27" xfId="0" applyFont="1" applyFill="1" applyBorder="1" applyAlignment="1">
      <alignment horizontal="left" wrapText="1"/>
    </xf>
    <xf numFmtId="0" fontId="34" fillId="7" borderId="30" xfId="0" applyFont="1" applyFill="1" applyBorder="1" applyAlignment="1">
      <alignment horizontal="left" wrapText="1"/>
    </xf>
    <xf numFmtId="0" fontId="16" fillId="0" borderId="32" xfId="0" applyFont="1" applyBorder="1" applyAlignment="1">
      <alignment horizontal="left" vertical="top" wrapText="1"/>
    </xf>
    <xf numFmtId="0" fontId="16" fillId="0" borderId="33" xfId="0" applyFont="1" applyBorder="1" applyAlignment="1">
      <alignment horizontal="left" vertical="top"/>
    </xf>
    <xf numFmtId="0" fontId="16" fillId="0" borderId="33" xfId="0" applyFont="1" applyBorder="1" applyAlignment="1">
      <alignment horizontal="left" vertical="top" wrapText="1"/>
    </xf>
    <xf numFmtId="1" fontId="16" fillId="0" borderId="38" xfId="0" applyNumberFormat="1" applyFont="1" applyBorder="1" applyAlignment="1">
      <alignment horizontal="left" vertical="top" wrapText="1"/>
    </xf>
    <xf numFmtId="1" fontId="16" fillId="0" borderId="32" xfId="0" applyNumberFormat="1" applyFont="1" applyBorder="1" applyAlignment="1">
      <alignment horizontal="left" vertical="top" wrapText="1"/>
    </xf>
    <xf numFmtId="1" fontId="16" fillId="0" borderId="33" xfId="0" applyNumberFormat="1" applyFont="1" applyBorder="1" applyAlignment="1">
      <alignment horizontal="left" vertical="top" wrapText="1"/>
    </xf>
    <xf numFmtId="1" fontId="16" fillId="0" borderId="34" xfId="0" applyNumberFormat="1" applyFont="1" applyBorder="1" applyAlignment="1">
      <alignment horizontal="left" vertical="top" wrapText="1"/>
    </xf>
    <xf numFmtId="0" fontId="16" fillId="0" borderId="32" xfId="0" applyNumberFormat="1" applyFont="1" applyBorder="1" applyAlignment="1">
      <alignment horizontal="left" vertical="top" wrapText="1"/>
    </xf>
    <xf numFmtId="14" fontId="16" fillId="0" borderId="33" xfId="0" applyNumberFormat="1" applyFont="1" applyBorder="1" applyAlignment="1">
      <alignment horizontal="left" vertical="top" wrapText="1"/>
    </xf>
    <xf numFmtId="14" fontId="16" fillId="0" borderId="34" xfId="0" applyNumberFormat="1" applyFont="1" applyBorder="1" applyAlignment="1">
      <alignment horizontal="left" vertical="top" wrapText="1"/>
    </xf>
    <xf numFmtId="14" fontId="16" fillId="0" borderId="39" xfId="0" applyNumberFormat="1" applyFont="1" applyBorder="1" applyAlignment="1">
      <alignment horizontal="left" vertical="top" wrapText="1"/>
    </xf>
    <xf numFmtId="14" fontId="16" fillId="0" borderId="32" xfId="0" applyNumberFormat="1" applyFont="1" applyBorder="1" applyAlignment="1">
      <alignment horizontal="left" vertical="top" wrapText="1"/>
    </xf>
    <xf numFmtId="14" fontId="16" fillId="0" borderId="44" xfId="0" applyNumberFormat="1" applyFont="1" applyBorder="1" applyAlignment="1">
      <alignment horizontal="left" vertical="top" wrapText="1"/>
    </xf>
    <xf numFmtId="2" fontId="16" fillId="0" borderId="32" xfId="0" applyNumberFormat="1" applyFont="1" applyBorder="1" applyAlignment="1">
      <alignment horizontal="left" vertical="top" wrapText="1"/>
    </xf>
    <xf numFmtId="2" fontId="16" fillId="0" borderId="33" xfId="0" applyNumberFormat="1" applyFont="1" applyBorder="1" applyAlignment="1">
      <alignment horizontal="left" vertical="top" wrapText="1"/>
    </xf>
    <xf numFmtId="2" fontId="16" fillId="0" borderId="34" xfId="0" applyNumberFormat="1" applyFont="1" applyBorder="1" applyAlignment="1">
      <alignment horizontal="left" vertical="top" wrapText="1"/>
    </xf>
    <xf numFmtId="0" fontId="16" fillId="0" borderId="4" xfId="0" applyFont="1" applyBorder="1" applyAlignment="1">
      <alignment horizontal="left" vertical="top" wrapText="1"/>
    </xf>
    <xf numFmtId="0" fontId="16" fillId="0" borderId="1" xfId="0" applyFont="1" applyBorder="1" applyAlignment="1">
      <alignment horizontal="left" vertical="top"/>
    </xf>
    <xf numFmtId="1" fontId="16" fillId="0" borderId="11" xfId="0" applyNumberFormat="1" applyFont="1" applyBorder="1" applyAlignment="1">
      <alignment horizontal="left" vertical="top" wrapText="1"/>
    </xf>
    <xf numFmtId="1" fontId="16" fillId="0" borderId="4" xfId="0" applyNumberFormat="1" applyFont="1" applyBorder="1" applyAlignment="1">
      <alignment horizontal="left" vertical="top" wrapText="1"/>
    </xf>
    <xf numFmtId="1" fontId="16" fillId="0" borderId="1" xfId="0" applyNumberFormat="1" applyFont="1" applyBorder="1" applyAlignment="1">
      <alignment horizontal="left" vertical="top" wrapText="1"/>
    </xf>
    <xf numFmtId="1" fontId="16" fillId="0" borderId="7" xfId="0" applyNumberFormat="1" applyFont="1" applyBorder="1" applyAlignment="1">
      <alignment horizontal="left" vertical="top" wrapText="1"/>
    </xf>
    <xf numFmtId="0" fontId="16" fillId="0" borderId="4" xfId="0" applyNumberFormat="1" applyFont="1" applyBorder="1" applyAlignment="1">
      <alignment horizontal="left" vertical="top" wrapText="1"/>
    </xf>
    <xf numFmtId="14" fontId="16" fillId="0" borderId="1" xfId="0" applyNumberFormat="1" applyFont="1" applyBorder="1" applyAlignment="1">
      <alignment horizontal="left" vertical="top" wrapText="1"/>
    </xf>
    <xf numFmtId="14" fontId="16" fillId="0" borderId="7" xfId="0" applyNumberFormat="1" applyFont="1" applyBorder="1" applyAlignment="1">
      <alignment horizontal="left" vertical="top" wrapText="1"/>
    </xf>
    <xf numFmtId="14" fontId="16" fillId="0" borderId="36" xfId="0" applyNumberFormat="1" applyFont="1" applyBorder="1" applyAlignment="1">
      <alignment horizontal="left" vertical="top" wrapText="1"/>
    </xf>
    <xf numFmtId="14" fontId="16" fillId="0" borderId="4" xfId="0" applyNumberFormat="1" applyFont="1" applyBorder="1" applyAlignment="1">
      <alignment horizontal="left" vertical="top" wrapText="1"/>
    </xf>
    <xf numFmtId="2" fontId="16" fillId="0" borderId="4" xfId="0" applyNumberFormat="1" applyFont="1" applyBorder="1" applyAlignment="1">
      <alignment horizontal="left" vertical="top" wrapText="1"/>
    </xf>
    <xf numFmtId="2" fontId="16" fillId="0" borderId="1" xfId="0" applyNumberFormat="1" applyFont="1" applyBorder="1" applyAlignment="1">
      <alignment horizontal="left" vertical="top" wrapText="1"/>
    </xf>
    <xf numFmtId="2" fontId="16" fillId="0" borderId="7" xfId="0" applyNumberFormat="1" applyFont="1" applyBorder="1" applyAlignment="1">
      <alignment horizontal="left" vertical="top" wrapText="1"/>
    </xf>
    <xf numFmtId="1" fontId="16" fillId="0" borderId="5" xfId="0" applyNumberFormat="1" applyFont="1" applyBorder="1" applyAlignment="1">
      <alignment horizontal="left" vertical="top" wrapText="1"/>
    </xf>
    <xf numFmtId="1" fontId="16" fillId="0" borderId="6" xfId="0" applyNumberFormat="1" applyFont="1" applyBorder="1" applyAlignment="1">
      <alignment horizontal="left" vertical="top" wrapText="1"/>
    </xf>
    <xf numFmtId="1" fontId="16" fillId="0" borderId="8" xfId="0" applyNumberFormat="1" applyFont="1" applyBorder="1" applyAlignment="1">
      <alignment horizontal="left" vertical="top" wrapText="1"/>
    </xf>
    <xf numFmtId="0" fontId="16" fillId="0" borderId="5" xfId="0" applyNumberFormat="1" applyFont="1" applyBorder="1" applyAlignment="1">
      <alignment horizontal="left" vertical="top" wrapText="1"/>
    </xf>
    <xf numFmtId="14" fontId="16" fillId="0" borderId="6" xfId="0" applyNumberFormat="1" applyFont="1" applyBorder="1" applyAlignment="1">
      <alignment horizontal="left" vertical="top" wrapText="1"/>
    </xf>
    <xf numFmtId="14" fontId="16" fillId="0" borderId="8" xfId="0" applyNumberFormat="1" applyFont="1" applyBorder="1" applyAlignment="1">
      <alignment horizontal="left" vertical="top" wrapText="1"/>
    </xf>
    <xf numFmtId="14" fontId="16" fillId="0" borderId="40" xfId="0" applyNumberFormat="1" applyFont="1" applyBorder="1" applyAlignment="1">
      <alignment horizontal="left" vertical="top" wrapText="1"/>
    </xf>
    <xf numFmtId="14" fontId="16" fillId="0" borderId="5" xfId="0" applyNumberFormat="1" applyFont="1" applyBorder="1" applyAlignment="1">
      <alignment horizontal="left" vertical="top" wrapText="1"/>
    </xf>
    <xf numFmtId="2" fontId="16" fillId="0" borderId="5" xfId="0" applyNumberFormat="1" applyFont="1" applyBorder="1" applyAlignment="1">
      <alignment horizontal="left" vertical="top" wrapText="1"/>
    </xf>
    <xf numFmtId="2" fontId="16" fillId="0" borderId="6" xfId="0" applyNumberFormat="1" applyFont="1" applyBorder="1" applyAlignment="1">
      <alignment horizontal="left" vertical="top" wrapText="1"/>
    </xf>
    <xf numFmtId="2" fontId="16" fillId="0" borderId="8" xfId="0" applyNumberFormat="1" applyFont="1" applyBorder="1" applyAlignment="1">
      <alignment horizontal="left" vertical="top" wrapText="1"/>
    </xf>
    <xf numFmtId="0" fontId="16" fillId="0" borderId="41" xfId="0" applyFont="1" applyBorder="1" applyAlignment="1">
      <alignment horizontal="right"/>
    </xf>
    <xf numFmtId="49" fontId="16" fillId="0" borderId="0" xfId="0" applyNumberFormat="1" applyFont="1" applyAlignment="1"/>
    <xf numFmtId="0" fontId="16" fillId="0" borderId="0" xfId="0" applyFont="1" applyAlignment="1">
      <alignment horizontal="right"/>
    </xf>
    <xf numFmtId="0" fontId="16" fillId="0" borderId="0" xfId="0" applyFont="1" applyAlignment="1">
      <alignment horizontal="left" wrapText="1"/>
    </xf>
    <xf numFmtId="0" fontId="16" fillId="0" borderId="0" xfId="0" applyFont="1"/>
    <xf numFmtId="0" fontId="34" fillId="7" borderId="24" xfId="0" applyFont="1" applyFill="1" applyBorder="1" applyAlignment="1">
      <alignment horizontal="center" wrapText="1"/>
    </xf>
    <xf numFmtId="0" fontId="34" fillId="7" borderId="42" xfId="0" applyFont="1" applyFill="1" applyBorder="1" applyAlignment="1">
      <alignment horizontal="center" wrapText="1"/>
    </xf>
    <xf numFmtId="0" fontId="43" fillId="9" borderId="28" xfId="0" applyFont="1" applyFill="1" applyBorder="1" applyAlignment="1">
      <alignment horizontal="center" vertical="center" wrapText="1"/>
    </xf>
    <xf numFmtId="0" fontId="43" fillId="9" borderId="29" xfId="0" applyFont="1" applyFill="1" applyBorder="1" applyAlignment="1">
      <alignment horizontal="center" vertical="center" wrapText="1"/>
    </xf>
    <xf numFmtId="0" fontId="43" fillId="9" borderId="27" xfId="0" applyFont="1" applyFill="1" applyBorder="1" applyAlignment="1">
      <alignment horizontal="center" vertical="center" wrapText="1"/>
    </xf>
    <xf numFmtId="0" fontId="34" fillId="7" borderId="29" xfId="0" applyFont="1" applyFill="1" applyBorder="1" applyAlignment="1">
      <alignment horizontal="center" wrapText="1"/>
    </xf>
    <xf numFmtId="0" fontId="34" fillId="7" borderId="37" xfId="0" applyFont="1" applyFill="1" applyBorder="1" applyAlignment="1">
      <alignment horizontal="left" wrapText="1"/>
    </xf>
    <xf numFmtId="49" fontId="16" fillId="0" borderId="33" xfId="0" applyNumberFormat="1" applyFont="1" applyBorder="1" applyAlignment="1">
      <alignment horizontal="left" vertical="top" wrapText="1"/>
    </xf>
    <xf numFmtId="0" fontId="16" fillId="0" borderId="34" xfId="0" applyFont="1" applyBorder="1" applyAlignment="1">
      <alignment horizontal="left" vertical="top" wrapText="1"/>
    </xf>
    <xf numFmtId="0" fontId="16" fillId="0" borderId="13" xfId="0" applyFont="1" applyBorder="1" applyAlignment="1">
      <alignment horizontal="left" vertical="top" wrapText="1"/>
    </xf>
    <xf numFmtId="0" fontId="16" fillId="0" borderId="43" xfId="0" applyFont="1" applyBorder="1" applyAlignment="1">
      <alignment horizontal="left" vertical="top" wrapText="1"/>
    </xf>
    <xf numFmtId="49" fontId="16" fillId="0" borderId="1" xfId="0" applyNumberFormat="1" applyFont="1" applyBorder="1" applyAlignment="1">
      <alignment horizontal="left" vertical="top" wrapText="1"/>
    </xf>
    <xf numFmtId="0" fontId="16" fillId="0" borderId="7" xfId="0" applyFont="1" applyBorder="1" applyAlignment="1">
      <alignment horizontal="left" vertical="top" wrapText="1"/>
    </xf>
    <xf numFmtId="0" fontId="16" fillId="0" borderId="3" xfId="0" applyFont="1" applyBorder="1" applyAlignment="1">
      <alignment horizontal="left" vertical="top" wrapText="1"/>
    </xf>
    <xf numFmtId="0" fontId="45" fillId="0" borderId="1" xfId="0" applyFont="1" applyBorder="1" applyAlignment="1">
      <alignment horizontal="left" vertical="top" wrapText="1"/>
    </xf>
    <xf numFmtId="0" fontId="16" fillId="0" borderId="17" xfId="0" applyFont="1" applyBorder="1" applyAlignment="1">
      <alignment horizontal="left" vertical="top" wrapText="1"/>
    </xf>
    <xf numFmtId="0" fontId="45" fillId="5" borderId="33" xfId="3" applyFont="1" applyFill="1" applyBorder="1" applyAlignment="1">
      <alignment horizontal="left" vertical="top" wrapText="1"/>
    </xf>
    <xf numFmtId="9" fontId="45" fillId="5" borderId="13" xfId="3" applyNumberFormat="1" applyFont="1" applyFill="1" applyBorder="1" applyAlignment="1">
      <alignment horizontal="left" vertical="top" wrapText="1"/>
    </xf>
    <xf numFmtId="0" fontId="16" fillId="0" borderId="1" xfId="0" applyFont="1" applyBorder="1" applyAlignment="1">
      <alignment horizontal="center" vertical="center" wrapText="1"/>
    </xf>
    <xf numFmtId="0" fontId="45" fillId="0" borderId="1" xfId="0" applyFont="1" applyBorder="1" applyAlignment="1">
      <alignment horizontal="left" vertical="center" wrapText="1"/>
    </xf>
    <xf numFmtId="1" fontId="45" fillId="5" borderId="1" xfId="0" applyNumberFormat="1" applyFont="1" applyFill="1" applyBorder="1" applyAlignment="1">
      <alignment horizontal="center" vertical="center" wrapText="1" shrinkToFit="1"/>
    </xf>
    <xf numFmtId="0" fontId="16" fillId="0" borderId="0" xfId="0" applyFont="1" applyAlignment="1">
      <alignment horizontal="left" vertical="top" wrapText="1"/>
    </xf>
    <xf numFmtId="0" fontId="1" fillId="0" borderId="1" xfId="0" applyFont="1" applyBorder="1" applyAlignment="1">
      <alignment horizontal="center" vertical="center" wrapText="1"/>
    </xf>
    <xf numFmtId="0" fontId="1" fillId="0" borderId="1" xfId="0" quotePrefix="1" applyFont="1" applyFill="1" applyBorder="1" applyAlignment="1">
      <alignment horizontal="center" vertical="center" wrapText="1"/>
    </xf>
    <xf numFmtId="0" fontId="45" fillId="0" borderId="1" xfId="0" applyFont="1" applyFill="1" applyBorder="1" applyAlignment="1">
      <alignment vertical="top" wrapText="1"/>
    </xf>
    <xf numFmtId="0" fontId="0" fillId="11" borderId="45" xfId="0" applyFill="1" applyBorder="1"/>
    <xf numFmtId="0" fontId="0" fillId="11" borderId="46" xfId="0" applyFill="1" applyBorder="1"/>
    <xf numFmtId="0" fontId="0" fillId="11" borderId="48" xfId="0" applyFill="1" applyBorder="1" applyAlignment="1">
      <alignment wrapText="1"/>
    </xf>
    <xf numFmtId="0" fontId="0" fillId="11" borderId="0" xfId="0" applyFill="1" applyAlignment="1">
      <alignment wrapText="1"/>
    </xf>
    <xf numFmtId="0" fontId="48" fillId="11" borderId="49" xfId="0" applyFont="1" applyFill="1" applyBorder="1" applyAlignment="1">
      <alignment horizontal="center" vertical="center" wrapText="1"/>
    </xf>
    <xf numFmtId="0" fontId="48" fillId="11" borderId="9" xfId="0" applyFont="1" applyFill="1" applyBorder="1" applyAlignment="1">
      <alignment horizontal="center" vertical="center" wrapText="1"/>
    </xf>
    <xf numFmtId="0" fontId="48" fillId="11" borderId="50" xfId="0" applyFont="1" applyFill="1" applyBorder="1" applyAlignment="1">
      <alignment vertical="center" wrapText="1"/>
    </xf>
    <xf numFmtId="0" fontId="48" fillId="11" borderId="50" xfId="0" applyFont="1" applyFill="1" applyBorder="1" applyAlignment="1">
      <alignment horizontal="center" vertical="center" wrapText="1"/>
    </xf>
    <xf numFmtId="0" fontId="48" fillId="11" borderId="43" xfId="0" applyFont="1" applyFill="1" applyBorder="1" applyAlignment="1">
      <alignment horizontal="center" vertical="center" wrapText="1"/>
    </xf>
    <xf numFmtId="0" fontId="48" fillId="11" borderId="51" xfId="0" applyFont="1" applyFill="1" applyBorder="1" applyAlignment="1">
      <alignment horizontal="center" vertical="center" wrapText="1"/>
    </xf>
    <xf numFmtId="0" fontId="0" fillId="5" borderId="46" xfId="0" applyFill="1" applyBorder="1"/>
    <xf numFmtId="164" fontId="0" fillId="0" borderId="45" xfId="2" applyNumberFormat="1" applyFont="1" applyFill="1" applyBorder="1"/>
    <xf numFmtId="164" fontId="0" fillId="0" borderId="46" xfId="2" applyNumberFormat="1" applyFont="1" applyFill="1" applyBorder="1"/>
    <xf numFmtId="164" fontId="0" fillId="0" borderId="47" xfId="2" applyNumberFormat="1" applyFont="1" applyFill="1" applyBorder="1"/>
    <xf numFmtId="0" fontId="0" fillId="12" borderId="48" xfId="0" applyFill="1" applyBorder="1"/>
    <xf numFmtId="0" fontId="0" fillId="12" borderId="52" xfId="0" applyFill="1" applyBorder="1"/>
    <xf numFmtId="0" fontId="0" fillId="5" borderId="0" xfId="0" applyFill="1"/>
    <xf numFmtId="164" fontId="0" fillId="0" borderId="48" xfId="2" applyNumberFormat="1" applyFont="1" applyFill="1" applyBorder="1"/>
    <xf numFmtId="164" fontId="0" fillId="0" borderId="0" xfId="2" applyNumberFormat="1" applyFont="1" applyFill="1" applyBorder="1"/>
    <xf numFmtId="164" fontId="0" fillId="0" borderId="52" xfId="2" applyNumberFormat="1" applyFont="1" applyFill="1" applyBorder="1"/>
    <xf numFmtId="0" fontId="48" fillId="5" borderId="46" xfId="0" applyFont="1" applyFill="1" applyBorder="1"/>
    <xf numFmtId="0" fontId="0" fillId="0" borderId="45" xfId="0" applyBorder="1"/>
    <xf numFmtId="0" fontId="0" fillId="0" borderId="47" xfId="0" applyBorder="1"/>
    <xf numFmtId="0" fontId="48" fillId="5" borderId="0" xfId="0" applyFont="1" applyFill="1"/>
    <xf numFmtId="0" fontId="0" fillId="5" borderId="48" xfId="0" applyFill="1" applyBorder="1"/>
    <xf numFmtId="0" fontId="0" fillId="5" borderId="52" xfId="0" applyFill="1" applyBorder="1"/>
    <xf numFmtId="0" fontId="48" fillId="5" borderId="53" xfId="0" applyFont="1" applyFill="1" applyBorder="1"/>
    <xf numFmtId="164" fontId="48" fillId="0" borderId="54" xfId="2" applyNumberFormat="1" applyFont="1" applyFill="1" applyBorder="1"/>
    <xf numFmtId="164" fontId="48" fillId="0" borderId="53" xfId="2" applyNumberFormat="1" applyFont="1" applyFill="1" applyBorder="1"/>
    <xf numFmtId="164" fontId="48" fillId="0" borderId="55" xfId="2" applyNumberFormat="1" applyFont="1" applyFill="1" applyBorder="1"/>
    <xf numFmtId="0" fontId="0" fillId="5" borderId="54" xfId="0" applyFill="1" applyBorder="1"/>
    <xf numFmtId="0" fontId="0" fillId="5" borderId="55" xfId="0" applyFill="1" applyBorder="1"/>
    <xf numFmtId="0" fontId="16" fillId="0" borderId="43" xfId="0" applyFont="1" applyFill="1" applyBorder="1" applyAlignment="1">
      <alignment horizontal="left" vertical="top" wrapText="1"/>
    </xf>
    <xf numFmtId="9" fontId="45" fillId="0" borderId="3" xfId="0" applyNumberFormat="1" applyFont="1" applyBorder="1" applyAlignment="1">
      <alignment horizontal="left" vertical="top" wrapText="1"/>
    </xf>
    <xf numFmtId="0" fontId="16" fillId="0" borderId="17" xfId="0" applyFont="1" applyFill="1" applyBorder="1" applyAlignment="1">
      <alignment horizontal="left" vertical="top" wrapText="1"/>
    </xf>
    <xf numFmtId="0" fontId="45" fillId="5" borderId="56" xfId="3" applyFont="1" applyFill="1" applyBorder="1" applyAlignment="1">
      <alignment horizontal="left" vertical="top" wrapText="1"/>
    </xf>
    <xf numFmtId="0" fontId="43" fillId="9" borderId="2" xfId="0" applyFont="1" applyFill="1" applyBorder="1" applyAlignment="1">
      <alignment horizontal="center" vertical="center" wrapText="1"/>
    </xf>
    <xf numFmtId="0" fontId="43" fillId="9" borderId="57" xfId="0" applyFont="1" applyFill="1" applyBorder="1" applyAlignment="1">
      <alignment horizontal="center" vertical="center" wrapText="1"/>
    </xf>
    <xf numFmtId="0" fontId="43" fillId="9" borderId="58" xfId="0" applyFont="1" applyFill="1" applyBorder="1" applyAlignment="1">
      <alignment horizontal="center" vertical="center" wrapText="1"/>
    </xf>
    <xf numFmtId="0" fontId="16" fillId="0" borderId="56" xfId="0" applyFont="1" applyBorder="1" applyAlignment="1">
      <alignment horizontal="left" vertical="top" wrapText="1"/>
    </xf>
    <xf numFmtId="0" fontId="43" fillId="9" borderId="59" xfId="0" applyFont="1" applyFill="1" applyBorder="1" applyAlignment="1">
      <alignment horizontal="center" vertical="center" wrapText="1"/>
    </xf>
    <xf numFmtId="0" fontId="45" fillId="5" borderId="60" xfId="3" applyFont="1" applyFill="1" applyBorder="1" applyAlignment="1">
      <alignment horizontal="left" vertical="top" wrapText="1"/>
    </xf>
    <xf numFmtId="0" fontId="45" fillId="5" borderId="61" xfId="3" applyFont="1" applyFill="1" applyBorder="1" applyAlignment="1">
      <alignment horizontal="left" vertical="top" wrapText="1"/>
    </xf>
    <xf numFmtId="0" fontId="45" fillId="5" borderId="62" xfId="3" applyFont="1" applyFill="1" applyBorder="1" applyAlignment="1">
      <alignment horizontal="left" vertical="top" wrapText="1"/>
    </xf>
    <xf numFmtId="0" fontId="16" fillId="0" borderId="63" xfId="0" applyFont="1" applyBorder="1" applyAlignment="1">
      <alignment horizontal="left" vertical="top" wrapText="1"/>
    </xf>
    <xf numFmtId="0" fontId="45" fillId="5" borderId="64" xfId="3" applyFont="1" applyFill="1" applyBorder="1" applyAlignment="1">
      <alignment horizontal="left" vertical="top" wrapText="1"/>
    </xf>
    <xf numFmtId="0" fontId="45" fillId="0" borderId="10" xfId="0" applyFont="1" applyBorder="1" applyAlignment="1">
      <alignment horizontal="left" vertical="top" wrapText="1"/>
    </xf>
    <xf numFmtId="0" fontId="16" fillId="0" borderId="65" xfId="0" applyFont="1" applyBorder="1" applyAlignment="1">
      <alignment horizontal="left" vertical="top" wrapText="1"/>
    </xf>
    <xf numFmtId="0" fontId="16" fillId="0" borderId="60" xfId="0" applyFont="1" applyBorder="1" applyAlignment="1">
      <alignment horizontal="left" vertical="top" wrapText="1"/>
    </xf>
    <xf numFmtId="0" fontId="16" fillId="0" borderId="61" xfId="0" applyFont="1" applyBorder="1" applyAlignment="1">
      <alignment horizontal="left" vertical="top" wrapText="1"/>
    </xf>
    <xf numFmtId="0" fontId="16" fillId="0" borderId="62" xfId="0" applyFont="1" applyBorder="1" applyAlignment="1">
      <alignment horizontal="left" vertical="top" wrapText="1"/>
    </xf>
    <xf numFmtId="0" fontId="16" fillId="0" borderId="64" xfId="0" applyFont="1" applyBorder="1" applyAlignment="1">
      <alignment horizontal="left" vertical="top" wrapText="1"/>
    </xf>
    <xf numFmtId="0" fontId="16" fillId="0" borderId="10" xfId="0" applyFont="1" applyBorder="1" applyAlignment="1">
      <alignment horizontal="left" vertical="top" wrapText="1"/>
    </xf>
    <xf numFmtId="1" fontId="45" fillId="0" borderId="1" xfId="0" applyNumberFormat="1" applyFont="1" applyFill="1" applyBorder="1" applyAlignment="1">
      <alignment horizontal="center" vertical="center" wrapText="1" shrinkToFit="1"/>
    </xf>
    <xf numFmtId="0" fontId="51"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51" fillId="0" borderId="1" xfId="0" applyFont="1" applyFill="1" applyBorder="1" applyAlignment="1">
      <alignment horizontal="center" vertical="center" wrapText="1"/>
    </xf>
    <xf numFmtId="0" fontId="46"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1" xfId="0" applyFont="1" applyFill="1" applyBorder="1" applyAlignment="1">
      <alignment vertical="center" wrapText="1"/>
    </xf>
    <xf numFmtId="0" fontId="49" fillId="0" borderId="1" xfId="0" applyFont="1" applyBorder="1" applyAlignment="1">
      <alignment vertical="top" wrapText="1"/>
    </xf>
    <xf numFmtId="0" fontId="45" fillId="0" borderId="1" xfId="0" applyFont="1" applyBorder="1" applyAlignment="1">
      <alignment vertical="top" wrapText="1"/>
    </xf>
    <xf numFmtId="0" fontId="4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2" fillId="0" borderId="1" xfId="0" applyFont="1" applyFill="1" applyBorder="1" applyAlignment="1">
      <alignment vertical="top" wrapText="1"/>
    </xf>
    <xf numFmtId="0" fontId="52" fillId="0" borderId="3" xfId="0" applyFont="1" applyFill="1" applyBorder="1" applyAlignment="1">
      <alignment vertical="top" wrapText="1"/>
    </xf>
    <xf numFmtId="0" fontId="52" fillId="0" borderId="1" xfId="0" applyFont="1" applyBorder="1" applyAlignment="1">
      <alignment vertical="top" wrapText="1"/>
    </xf>
    <xf numFmtId="0" fontId="52"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54" fillId="0" borderId="12" xfId="0" applyFont="1" applyFill="1" applyBorder="1" applyAlignment="1">
      <alignment horizontal="center" vertical="top" wrapText="1"/>
    </xf>
    <xf numFmtId="0" fontId="6" fillId="0" borderId="0" xfId="0" applyFont="1" applyAlignment="1">
      <alignment vertical="center"/>
    </xf>
    <xf numFmtId="0" fontId="6" fillId="0" borderId="0" xfId="0" applyFont="1" applyAlignment="1">
      <alignment horizontal="left" vertical="center"/>
    </xf>
    <xf numFmtId="165" fontId="0" fillId="0" borderId="46" xfId="4" applyNumberFormat="1" applyFont="1" applyFill="1" applyBorder="1"/>
    <xf numFmtId="165" fontId="0" fillId="0" borderId="47" xfId="4" applyNumberFormat="1" applyFont="1" applyFill="1" applyBorder="1"/>
    <xf numFmtId="165" fontId="0" fillId="0" borderId="0" xfId="4" applyNumberFormat="1" applyFont="1" applyFill="1" applyBorder="1"/>
    <xf numFmtId="165" fontId="0" fillId="0" borderId="52" xfId="4" applyNumberFormat="1" applyFont="1" applyFill="1" applyBorder="1"/>
    <xf numFmtId="165" fontId="48" fillId="0" borderId="53" xfId="4" applyNumberFormat="1" applyFont="1" applyFill="1" applyBorder="1"/>
    <xf numFmtId="165" fontId="48" fillId="0" borderId="55" xfId="4" applyNumberFormat="1" applyFont="1" applyFill="1" applyBorder="1"/>
    <xf numFmtId="0" fontId="20" fillId="0" borderId="0" xfId="0" applyFont="1" applyAlignment="1">
      <alignment horizontal="left" vertical="top" wrapText="1"/>
    </xf>
    <xf numFmtId="0" fontId="31" fillId="3" borderId="0" xfId="0" applyFont="1" applyFill="1" applyAlignment="1">
      <alignment horizontal="left" vertical="center"/>
    </xf>
    <xf numFmtId="0" fontId="20" fillId="0" borderId="0" xfId="0" applyFont="1" applyFill="1" applyAlignment="1">
      <alignment horizontal="left" vertical="top" wrapText="1"/>
    </xf>
    <xf numFmtId="0" fontId="15" fillId="0" borderId="17" xfId="0" applyFont="1" applyBorder="1" applyAlignment="1">
      <alignment horizontal="left" vertical="center"/>
    </xf>
    <xf numFmtId="0" fontId="15" fillId="0" borderId="11" xfId="0" applyFont="1" applyBorder="1" applyAlignment="1">
      <alignment horizontal="left" vertical="center"/>
    </xf>
    <xf numFmtId="0" fontId="15" fillId="0" borderId="18" xfId="0" applyFont="1" applyBorder="1" applyAlignment="1">
      <alignment horizontal="left" vertical="center"/>
    </xf>
    <xf numFmtId="0" fontId="20" fillId="6" borderId="0" xfId="0" applyFont="1" applyFill="1" applyAlignment="1">
      <alignment horizontal="left" vertical="center" wrapText="1"/>
    </xf>
    <xf numFmtId="0" fontId="39" fillId="0" borderId="0" xfId="0" applyFont="1" applyAlignment="1">
      <alignment horizontal="left" vertical="center" wrapText="1"/>
    </xf>
    <xf numFmtId="0" fontId="20" fillId="0" borderId="0" xfId="0" applyFont="1" applyAlignment="1">
      <alignment horizontal="left" vertical="top" wrapText="1"/>
    </xf>
    <xf numFmtId="0" fontId="24" fillId="0" borderId="0" xfId="0" applyFont="1" applyAlignment="1">
      <alignment horizontal="left" vertical="top" wrapText="1"/>
    </xf>
    <xf numFmtId="0" fontId="34" fillId="7" borderId="14" xfId="0" applyFont="1" applyFill="1" applyBorder="1" applyAlignment="1">
      <alignment horizontal="center" wrapText="1"/>
    </xf>
    <xf numFmtId="0" fontId="34" fillId="7" borderId="15" xfId="0" applyFont="1" applyFill="1" applyBorder="1" applyAlignment="1">
      <alignment horizontal="center" wrapText="1"/>
    </xf>
    <xf numFmtId="0" fontId="34" fillId="7" borderId="16" xfId="0" applyFont="1" applyFill="1" applyBorder="1" applyAlignment="1">
      <alignment horizontal="center" wrapText="1"/>
    </xf>
    <xf numFmtId="0" fontId="31" fillId="3" borderId="0" xfId="0" applyFont="1" applyFill="1" applyAlignment="1">
      <alignment horizontal="left" vertical="center"/>
    </xf>
    <xf numFmtId="0" fontId="34" fillId="7" borderId="14" xfId="0" applyFont="1" applyFill="1" applyBorder="1" applyAlignment="1">
      <alignment horizontal="center"/>
    </xf>
    <xf numFmtId="0" fontId="34" fillId="7" borderId="15" xfId="0" applyFont="1" applyFill="1" applyBorder="1" applyAlignment="1">
      <alignment horizontal="center"/>
    </xf>
    <xf numFmtId="0" fontId="34" fillId="7" borderId="16" xfId="0" applyFont="1" applyFill="1" applyBorder="1" applyAlignment="1">
      <alignment horizontal="center"/>
    </xf>
    <xf numFmtId="0" fontId="44" fillId="7" borderId="14" xfId="0" applyFont="1" applyFill="1" applyBorder="1" applyAlignment="1">
      <alignment horizontal="center" wrapText="1"/>
    </xf>
    <xf numFmtId="0" fontId="44" fillId="7" borderId="15" xfId="0" applyFont="1" applyFill="1" applyBorder="1" applyAlignment="1">
      <alignment horizontal="center" wrapText="1"/>
    </xf>
    <xf numFmtId="0" fontId="44" fillId="7" borderId="22" xfId="0" applyFont="1" applyFill="1" applyBorder="1" applyAlignment="1">
      <alignment horizontal="center" wrapText="1"/>
    </xf>
    <xf numFmtId="0" fontId="16" fillId="0" borderId="0" xfId="0" applyFont="1" applyBorder="1" applyAlignment="1">
      <alignment horizontal="left" vertical="top" wrapText="1"/>
    </xf>
    <xf numFmtId="0" fontId="43" fillId="8" borderId="14" xfId="0" applyFont="1" applyFill="1" applyBorder="1" applyAlignment="1">
      <alignment horizontal="center" vertical="center"/>
    </xf>
    <xf numFmtId="0" fontId="43" fillId="8" borderId="15" xfId="0" applyFont="1" applyFill="1" applyBorder="1" applyAlignment="1">
      <alignment horizontal="center" vertical="center"/>
    </xf>
    <xf numFmtId="0" fontId="43" fillId="8" borderId="22" xfId="0" applyFont="1" applyFill="1" applyBorder="1" applyAlignment="1">
      <alignment horizontal="center" vertical="center"/>
    </xf>
    <xf numFmtId="0" fontId="43" fillId="8" borderId="14" xfId="0" applyFont="1" applyFill="1" applyBorder="1" applyAlignment="1">
      <alignment horizontal="center" vertical="center" wrapText="1"/>
    </xf>
    <xf numFmtId="0" fontId="43" fillId="8" borderId="15" xfId="0" applyFont="1" applyFill="1" applyBorder="1" applyAlignment="1">
      <alignment horizontal="center" vertical="center" wrapText="1"/>
    </xf>
    <xf numFmtId="0" fontId="43" fillId="8" borderId="22" xfId="0" applyFont="1" applyFill="1" applyBorder="1" applyAlignment="1">
      <alignment horizontal="center" vertical="center" wrapText="1"/>
    </xf>
    <xf numFmtId="0" fontId="2" fillId="7" borderId="14" xfId="0" applyFont="1" applyFill="1" applyBorder="1" applyAlignment="1">
      <alignment horizontal="center" wrapText="1"/>
    </xf>
    <xf numFmtId="0" fontId="2" fillId="7" borderId="16" xfId="0" applyFont="1" applyFill="1" applyBorder="1" applyAlignment="1">
      <alignment horizontal="center" wrapText="1"/>
    </xf>
    <xf numFmtId="0" fontId="6" fillId="3" borderId="0" xfId="0" applyFont="1" applyFill="1" applyAlignment="1">
      <alignment horizontal="left" vertical="center"/>
    </xf>
    <xf numFmtId="0" fontId="2" fillId="7" borderId="14" xfId="0" applyFont="1" applyFill="1" applyBorder="1" applyAlignment="1">
      <alignment horizontal="center"/>
    </xf>
    <xf numFmtId="0" fontId="2" fillId="7" borderId="15" xfId="0" applyFont="1" applyFill="1" applyBorder="1" applyAlignment="1">
      <alignment horizontal="center"/>
    </xf>
    <xf numFmtId="0" fontId="2" fillId="7" borderId="16" xfId="0" applyFont="1" applyFill="1" applyBorder="1" applyAlignment="1">
      <alignment horizontal="center"/>
    </xf>
    <xf numFmtId="0" fontId="2" fillId="7" borderId="15" xfId="0" applyFont="1" applyFill="1" applyBorder="1" applyAlignment="1">
      <alignment horizontal="center" wrapText="1"/>
    </xf>
    <xf numFmtId="0" fontId="48" fillId="5" borderId="45" xfId="0" applyFont="1" applyFill="1" applyBorder="1" applyAlignment="1">
      <alignment horizontal="center" vertical="center" wrapText="1"/>
    </xf>
    <xf numFmtId="0" fontId="48" fillId="5" borderId="48" xfId="0" applyFont="1" applyFill="1" applyBorder="1" applyAlignment="1">
      <alignment horizontal="center" vertical="center" wrapText="1"/>
    </xf>
    <xf numFmtId="0" fontId="48" fillId="5" borderId="49" xfId="0" applyFont="1" applyFill="1" applyBorder="1" applyAlignment="1">
      <alignment horizontal="center" vertical="center" wrapText="1"/>
    </xf>
    <xf numFmtId="0" fontId="47" fillId="11" borderId="45" xfId="0" applyFont="1" applyFill="1" applyBorder="1" applyAlignment="1">
      <alignment horizontal="center" vertical="center"/>
    </xf>
    <xf numFmtId="0" fontId="47" fillId="11" borderId="46" xfId="0" applyFont="1" applyFill="1" applyBorder="1" applyAlignment="1">
      <alignment horizontal="center" vertical="center"/>
    </xf>
    <xf numFmtId="0" fontId="47" fillId="11" borderId="47" xfId="0" applyFont="1" applyFill="1" applyBorder="1" applyAlignment="1">
      <alignment horizontal="center" vertical="center"/>
    </xf>
    <xf numFmtId="0" fontId="34" fillId="0" borderId="3"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3" xfId="0" applyFont="1" applyBorder="1" applyAlignment="1">
      <alignment horizontal="center"/>
    </xf>
    <xf numFmtId="0" fontId="34" fillId="0" borderId="11" xfId="0" applyFont="1" applyBorder="1" applyAlignment="1">
      <alignment horizontal="center"/>
    </xf>
    <xf numFmtId="0" fontId="34" fillId="0" borderId="10" xfId="0" applyFont="1" applyBorder="1" applyAlignment="1">
      <alignment horizontal="center"/>
    </xf>
    <xf numFmtId="0" fontId="34" fillId="0" borderId="3" xfId="0" applyFont="1" applyBorder="1" applyAlignment="1">
      <alignment horizontal="left"/>
    </xf>
    <xf numFmtId="0" fontId="34" fillId="0" borderId="11" xfId="0" applyFont="1" applyBorder="1" applyAlignment="1">
      <alignment horizontal="left"/>
    </xf>
    <xf numFmtId="0" fontId="34" fillId="0" borderId="10" xfId="0" applyFont="1" applyBorder="1" applyAlignment="1">
      <alignment horizontal="left"/>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xf>
    <xf numFmtId="0" fontId="2" fillId="0" borderId="11" xfId="0" applyFont="1" applyBorder="1" applyAlignment="1">
      <alignment horizontal="center"/>
    </xf>
    <xf numFmtId="0" fontId="2" fillId="0" borderId="10" xfId="0" applyFont="1" applyBorder="1" applyAlignment="1">
      <alignment horizontal="center"/>
    </xf>
    <xf numFmtId="0" fontId="2" fillId="0" borderId="3" xfId="0" applyFont="1" applyBorder="1" applyAlignment="1">
      <alignment horizontal="left"/>
    </xf>
    <xf numFmtId="0" fontId="2" fillId="0" borderId="11" xfId="0" applyFont="1" applyBorder="1" applyAlignment="1">
      <alignment horizontal="left"/>
    </xf>
    <xf numFmtId="0" fontId="2" fillId="0" borderId="10" xfId="0" applyFont="1" applyBorder="1" applyAlignment="1">
      <alignment horizontal="left"/>
    </xf>
  </cellXfs>
  <cellStyles count="5">
    <cellStyle name="Comma" xfId="4" builtinId="3"/>
    <cellStyle name="Currency" xfId="2" builtinId="4"/>
    <cellStyle name="Hyperlink" xfId="1" builtinId="8"/>
    <cellStyle name="Neutral 2" xfId="3" xr:uid="{00000000-0005-0000-0000-000003000000}"/>
    <cellStyle name="Normal" xfId="0" builtinId="0"/>
  </cellStyles>
  <dxfs count="1">
    <dxf>
      <fill>
        <patternFill>
          <bgColor theme="0" tint="-4.9989318521683403E-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row r="2">
          <cell r="A2" t="str">
            <v>Community</v>
          </cell>
        </row>
      </sheetData>
      <sheetData sheetId="12"/>
      <sheetData sheetId="13">
        <row r="1">
          <cell r="A1" t="str">
            <v>Acronym</v>
          </cell>
        </row>
        <row r="2">
          <cell r="A2" t="str">
            <v>CCI</v>
          </cell>
          <cell r="F2" t="str">
            <v>BAAQMD</v>
          </cell>
        </row>
        <row r="3">
          <cell r="A3" t="str">
            <v>CCI</v>
          </cell>
        </row>
        <row r="4">
          <cell r="A4" t="str">
            <v>CCI</v>
          </cell>
        </row>
        <row r="5">
          <cell r="A5" t="str">
            <v>CCI</v>
          </cell>
        </row>
        <row r="6">
          <cell r="A6" t="str">
            <v>CCI</v>
          </cell>
        </row>
        <row r="7">
          <cell r="A7" t="str">
            <v>LCT</v>
          </cell>
        </row>
        <row r="8">
          <cell r="A8" t="str">
            <v>LCT</v>
          </cell>
        </row>
        <row r="9">
          <cell r="A9" t="str">
            <v>CAPF</v>
          </cell>
        </row>
        <row r="10">
          <cell r="A10" t="str">
            <v>CAPF</v>
          </cell>
        </row>
        <row r="11">
          <cell r="A11" t="str">
            <v>CAPF</v>
          </cell>
        </row>
        <row r="12">
          <cell r="A12" t="str">
            <v>CCI</v>
          </cell>
        </row>
        <row r="13">
          <cell r="A13" t="str">
            <v>CCI</v>
          </cell>
        </row>
        <row r="14">
          <cell r="A14" t="str">
            <v>CCI</v>
          </cell>
        </row>
        <row r="15">
          <cell r="A15" t="str">
            <v>CCI</v>
          </cell>
        </row>
        <row r="16">
          <cell r="A16" t="str">
            <v>LCT</v>
          </cell>
        </row>
        <row r="17">
          <cell r="A17" t="str">
            <v>CCI</v>
          </cell>
        </row>
        <row r="18">
          <cell r="A18" t="str">
            <v>CCI</v>
          </cell>
        </row>
        <row r="19">
          <cell r="A19" t="str">
            <v>CCI</v>
          </cell>
        </row>
        <row r="20">
          <cell r="A20" t="str">
            <v>FARMER</v>
          </cell>
        </row>
        <row r="21">
          <cell r="A21" t="str">
            <v>LCT</v>
          </cell>
        </row>
        <row r="22">
          <cell r="A22" t="str">
            <v>CCI</v>
          </cell>
        </row>
        <row r="23">
          <cell r="A23" t="str">
            <v>CAPF</v>
          </cell>
        </row>
        <row r="24">
          <cell r="A24" t="str">
            <v>CAPF</v>
          </cell>
        </row>
        <row r="25">
          <cell r="A25" t="str">
            <v>CAPF</v>
          </cell>
        </row>
        <row r="26">
          <cell r="A26" t="str">
            <v>CCI</v>
          </cell>
        </row>
        <row r="27">
          <cell r="A27" t="str">
            <v>CCI</v>
          </cell>
        </row>
        <row r="28">
          <cell r="A28" t="str">
            <v>CCI</v>
          </cell>
        </row>
        <row r="29">
          <cell r="A29" t="str">
            <v>CCI</v>
          </cell>
        </row>
        <row r="30">
          <cell r="A30" t="str">
            <v>CCI</v>
          </cell>
        </row>
        <row r="31">
          <cell r="A31" t="str">
            <v>CCI</v>
          </cell>
        </row>
        <row r="32">
          <cell r="A32" t="str">
            <v>CAPF</v>
          </cell>
        </row>
        <row r="33">
          <cell r="A33" t="str">
            <v>CAPF</v>
          </cell>
        </row>
        <row r="34">
          <cell r="A34" t="str">
            <v>CCI</v>
          </cell>
        </row>
        <row r="35">
          <cell r="A35" t="str">
            <v>CCI</v>
          </cell>
        </row>
        <row r="36">
          <cell r="A36" t="str">
            <v>CCI</v>
          </cell>
        </row>
        <row r="37">
          <cell r="A37" t="str">
            <v>CCI</v>
          </cell>
        </row>
        <row r="38">
          <cell r="A38" t="str">
            <v>CAPF</v>
          </cell>
        </row>
        <row r="39">
          <cell r="A39" t="str">
            <v>Moyer</v>
          </cell>
        </row>
        <row r="40">
          <cell r="A40" t="str">
            <v>Moyer</v>
          </cell>
        </row>
        <row r="41">
          <cell r="A41" t="str">
            <v>HD-Omnibus</v>
          </cell>
        </row>
        <row r="42">
          <cell r="A42" t="str">
            <v>HD-Omnibus</v>
          </cell>
        </row>
        <row r="43">
          <cell r="A43" t="str">
            <v>HD-Omnibus</v>
          </cell>
        </row>
        <row r="44">
          <cell r="A44" t="str">
            <v>HD-Omnibus</v>
          </cell>
        </row>
        <row r="45">
          <cell r="A45" t="str">
            <v>ACF</v>
          </cell>
        </row>
        <row r="46">
          <cell r="A46" t="str">
            <v>CAPF</v>
          </cell>
        </row>
        <row r="47">
          <cell r="A47" t="str">
            <v>CCI</v>
          </cell>
        </row>
        <row r="48">
          <cell r="A48" t="str">
            <v>CCI</v>
          </cell>
        </row>
        <row r="49">
          <cell r="A49" t="str">
            <v>CAPF</v>
          </cell>
        </row>
        <row r="50">
          <cell r="A50" t="str">
            <v>CCI</v>
          </cell>
        </row>
        <row r="51">
          <cell r="A51" t="str">
            <v>HD-OBD</v>
          </cell>
        </row>
        <row r="52">
          <cell r="A52" t="str">
            <v>HD-OBD</v>
          </cell>
        </row>
        <row r="53">
          <cell r="A53" t="str">
            <v>CCI</v>
          </cell>
        </row>
        <row r="54">
          <cell r="A54" t="str">
            <v>AB</v>
          </cell>
        </row>
        <row r="55">
          <cell r="A55" t="str">
            <v>TRU</v>
          </cell>
        </row>
        <row r="56">
          <cell r="A56" t="str">
            <v>CCI</v>
          </cell>
        </row>
        <row r="57">
          <cell r="A57" t="str">
            <v>CCI</v>
          </cell>
        </row>
        <row r="58">
          <cell r="A58" t="str">
            <v>CCI</v>
          </cell>
        </row>
        <row r="59">
          <cell r="A59" t="str">
            <v>CCI</v>
          </cell>
        </row>
        <row r="60">
          <cell r="A60" t="str">
            <v>CCI</v>
          </cell>
        </row>
        <row r="61">
          <cell r="A61" t="str">
            <v>CCI</v>
          </cell>
        </row>
        <row r="62">
          <cell r="A62" t="str">
            <v>CCI</v>
          </cell>
        </row>
        <row r="63">
          <cell r="A63" t="str">
            <v>CCI</v>
          </cell>
        </row>
        <row r="64">
          <cell r="A64" t="str">
            <v>CCI</v>
          </cell>
        </row>
        <row r="65">
          <cell r="A65" t="str">
            <v>CCI</v>
          </cell>
        </row>
        <row r="66">
          <cell r="A66" t="str">
            <v>CCI</v>
          </cell>
        </row>
        <row r="67">
          <cell r="A67" t="str">
            <v>CCI</v>
          </cell>
        </row>
        <row r="68">
          <cell r="A68" t="str">
            <v>CCI</v>
          </cell>
        </row>
        <row r="69">
          <cell r="A69" t="str">
            <v>CCI</v>
          </cell>
        </row>
        <row r="70">
          <cell r="A70" t="str">
            <v>CCI</v>
          </cell>
        </row>
        <row r="71">
          <cell r="A71" t="str">
            <v>CCI</v>
          </cell>
        </row>
        <row r="72">
          <cell r="A72" t="str">
            <v>CCI</v>
          </cell>
        </row>
        <row r="73">
          <cell r="A73" t="str">
            <v>CCI</v>
          </cell>
        </row>
        <row r="74">
          <cell r="A74" t="str">
            <v>CCI</v>
          </cell>
        </row>
        <row r="75">
          <cell r="A75" t="str">
            <v>CCI</v>
          </cell>
        </row>
        <row r="76">
          <cell r="A76" t="str">
            <v>CCI</v>
          </cell>
        </row>
        <row r="77">
          <cell r="A77" t="str">
            <v>CCI</v>
          </cell>
        </row>
        <row r="78">
          <cell r="A78" t="str">
            <v>CCI</v>
          </cell>
        </row>
        <row r="79">
          <cell r="A79" t="str">
            <v>CCI</v>
          </cell>
        </row>
        <row r="80">
          <cell r="A80" t="str">
            <v>CCI</v>
          </cell>
        </row>
        <row r="81">
          <cell r="A81" t="str">
            <v>CCI</v>
          </cell>
        </row>
        <row r="82">
          <cell r="A82" t="str">
            <v>CCI</v>
          </cell>
        </row>
        <row r="83">
          <cell r="A83" t="str">
            <v>CCI</v>
          </cell>
        </row>
        <row r="84">
          <cell r="A84" t="str">
            <v>CCI</v>
          </cell>
        </row>
        <row r="85">
          <cell r="A85" t="str">
            <v>CCI</v>
          </cell>
        </row>
        <row r="86">
          <cell r="A86" t="str">
            <v>CCI</v>
          </cell>
        </row>
        <row r="87">
          <cell r="A87" t="str">
            <v>CCI</v>
          </cell>
        </row>
        <row r="88">
          <cell r="A88" t="str">
            <v>CCI</v>
          </cell>
        </row>
        <row r="89">
          <cell r="A89" t="str">
            <v>CCI</v>
          </cell>
        </row>
        <row r="90">
          <cell r="A90" t="str">
            <v>CCI</v>
          </cell>
        </row>
        <row r="91">
          <cell r="A91" t="str">
            <v>CCI</v>
          </cell>
        </row>
        <row r="92">
          <cell r="A92" t="str">
            <v>CCI</v>
          </cell>
        </row>
        <row r="93">
          <cell r="A93" t="str">
            <v>CCI</v>
          </cell>
        </row>
        <row r="94">
          <cell r="A94" t="str">
            <v>CCI</v>
          </cell>
        </row>
        <row r="95">
          <cell r="A95" t="str">
            <v>CCI</v>
          </cell>
        </row>
        <row r="96">
          <cell r="A96" t="str">
            <v>CCI</v>
          </cell>
        </row>
        <row r="97">
          <cell r="A97" t="str">
            <v>CCI</v>
          </cell>
        </row>
        <row r="98">
          <cell r="A98" t="str">
            <v>CCI</v>
          </cell>
        </row>
        <row r="99">
          <cell r="A99" t="str">
            <v>CCI</v>
          </cell>
        </row>
        <row r="100">
          <cell r="A100" t="str">
            <v>CCI</v>
          </cell>
        </row>
        <row r="101">
          <cell r="A101" t="str">
            <v>CCI</v>
          </cell>
        </row>
        <row r="102">
          <cell r="A102" t="str">
            <v>CCI</v>
          </cell>
        </row>
        <row r="103">
          <cell r="A103" t="str">
            <v>CCI</v>
          </cell>
        </row>
        <row r="104">
          <cell r="A104" t="str">
            <v>CCI</v>
          </cell>
        </row>
        <row r="105">
          <cell r="A105" t="str">
            <v>CCI</v>
          </cell>
        </row>
        <row r="106">
          <cell r="A106" t="str">
            <v>CCI</v>
          </cell>
        </row>
        <row r="107">
          <cell r="A107" t="str">
            <v>CCI</v>
          </cell>
        </row>
        <row r="108">
          <cell r="A108" t="str">
            <v>CCI</v>
          </cell>
        </row>
        <row r="109">
          <cell r="A109" t="str">
            <v>CCI</v>
          </cell>
        </row>
        <row r="110">
          <cell r="A110" t="str">
            <v>CCI</v>
          </cell>
        </row>
        <row r="111">
          <cell r="A111" t="str">
            <v>CCI</v>
          </cell>
        </row>
        <row r="112">
          <cell r="A112" t="str">
            <v>CCI</v>
          </cell>
        </row>
        <row r="113">
          <cell r="A113" t="str">
            <v>CCI</v>
          </cell>
        </row>
        <row r="114">
          <cell r="A114" t="str">
            <v>CCI</v>
          </cell>
        </row>
        <row r="115">
          <cell r="A115" t="str">
            <v>CCI</v>
          </cell>
        </row>
        <row r="116">
          <cell r="A116" t="str">
            <v>CCI</v>
          </cell>
        </row>
        <row r="117">
          <cell r="A117" t="str">
            <v>CCI</v>
          </cell>
        </row>
        <row r="118">
          <cell r="A118" t="str">
            <v>CCI</v>
          </cell>
        </row>
        <row r="119">
          <cell r="A119" t="str">
            <v>CCI</v>
          </cell>
        </row>
        <row r="120">
          <cell r="A120" t="str">
            <v>CCI</v>
          </cell>
        </row>
        <row r="121">
          <cell r="A121" t="str">
            <v>CCI</v>
          </cell>
        </row>
        <row r="122">
          <cell r="A122" t="str">
            <v>CCI</v>
          </cell>
        </row>
        <row r="123">
          <cell r="A123" t="str">
            <v>FARMER</v>
          </cell>
        </row>
        <row r="124">
          <cell r="A124" t="str">
            <v>LCT</v>
          </cell>
        </row>
        <row r="125">
          <cell r="A125" t="str">
            <v>TRU</v>
          </cell>
        </row>
        <row r="126">
          <cell r="A126" t="str">
            <v>CCI</v>
          </cell>
        </row>
        <row r="127">
          <cell r="A127" t="str">
            <v>CCI</v>
          </cell>
        </row>
        <row r="128">
          <cell r="A128" t="str">
            <v>CCI</v>
          </cell>
        </row>
        <row r="129">
          <cell r="A129" t="str">
            <v>CCI</v>
          </cell>
        </row>
        <row r="130">
          <cell r="A130" t="str">
            <v>CCI</v>
          </cell>
        </row>
        <row r="131">
          <cell r="A131" t="str">
            <v>HD-Omnibus</v>
          </cell>
        </row>
        <row r="132">
          <cell r="A132" t="str">
            <v>HD-Omnibus</v>
          </cell>
        </row>
        <row r="133">
          <cell r="A133" t="str">
            <v>HD-Omnibus</v>
          </cell>
        </row>
        <row r="134">
          <cell r="A134" t="str">
            <v>HD-Omnibus</v>
          </cell>
        </row>
        <row r="135">
          <cell r="A135" t="str">
            <v>HD-Omnibus</v>
          </cell>
        </row>
        <row r="136">
          <cell r="A136" t="str">
            <v>HD-Omnibus</v>
          </cell>
        </row>
        <row r="137">
          <cell r="A137" t="str">
            <v>HD-Omnibus</v>
          </cell>
        </row>
        <row r="138">
          <cell r="A138" t="str">
            <v>HD-Omnibus</v>
          </cell>
        </row>
        <row r="139">
          <cell r="A139" t="str">
            <v>HD-Omnibus</v>
          </cell>
        </row>
        <row r="140">
          <cell r="A140" t="str">
            <v>CCI</v>
          </cell>
        </row>
        <row r="141">
          <cell r="A141" t="str">
            <v>CCI</v>
          </cell>
        </row>
        <row r="142">
          <cell r="A142" t="str">
            <v>CCI</v>
          </cell>
        </row>
        <row r="143">
          <cell r="A143" t="str">
            <v>CAPF</v>
          </cell>
        </row>
        <row r="144">
          <cell r="A144" t="str">
            <v>LCT</v>
          </cell>
        </row>
        <row r="145">
          <cell r="A145" t="str">
            <v>CCI</v>
          </cell>
        </row>
        <row r="146">
          <cell r="A146" t="str">
            <v>AB</v>
          </cell>
        </row>
        <row r="147">
          <cell r="A147" t="str">
            <v>CAPF</v>
          </cell>
        </row>
        <row r="148">
          <cell r="A148" t="str">
            <v>CAPF</v>
          </cell>
        </row>
        <row r="149">
          <cell r="A149" t="str">
            <v>CAPF</v>
          </cell>
        </row>
        <row r="150">
          <cell r="A150" t="str">
            <v>CAPF</v>
          </cell>
        </row>
        <row r="151">
          <cell r="A151" t="str">
            <v>CAPF</v>
          </cell>
        </row>
        <row r="152">
          <cell r="A152" t="str">
            <v>CAPF</v>
          </cell>
        </row>
        <row r="153">
          <cell r="A153" t="str">
            <v>CAPF</v>
          </cell>
        </row>
        <row r="154">
          <cell r="A154" t="str">
            <v>CAPF</v>
          </cell>
        </row>
        <row r="155">
          <cell r="A155" t="str">
            <v>CAPF</v>
          </cell>
        </row>
        <row r="156">
          <cell r="A156" t="str">
            <v>CAPF</v>
          </cell>
        </row>
        <row r="157">
          <cell r="A157" t="str">
            <v>CCI</v>
          </cell>
        </row>
        <row r="158">
          <cell r="A158" t="str">
            <v>CCI</v>
          </cell>
        </row>
        <row r="159">
          <cell r="A159" t="str">
            <v>CCI</v>
          </cell>
        </row>
        <row r="160">
          <cell r="A160" t="str">
            <v>CAPF</v>
          </cell>
        </row>
        <row r="161">
          <cell r="A161" t="str">
            <v>CAPF</v>
          </cell>
        </row>
        <row r="162">
          <cell r="A162" t="str">
            <v>FARMER</v>
          </cell>
        </row>
        <row r="163">
          <cell r="A163" t="str">
            <v>LCT</v>
          </cell>
        </row>
        <row r="164">
          <cell r="A164" t="str">
            <v>CCI</v>
          </cell>
        </row>
        <row r="165">
          <cell r="A165" t="str">
            <v>CCI</v>
          </cell>
        </row>
        <row r="166">
          <cell r="A166" t="str">
            <v>CCI</v>
          </cell>
        </row>
        <row r="167">
          <cell r="A167" t="str">
            <v>CCI</v>
          </cell>
        </row>
        <row r="168">
          <cell r="A168" t="str">
            <v>AB</v>
          </cell>
        </row>
        <row r="169">
          <cell r="A169" t="str">
            <v>AB</v>
          </cell>
        </row>
        <row r="170">
          <cell r="A170" t="str">
            <v>CHC</v>
          </cell>
        </row>
        <row r="171">
          <cell r="A171" t="str">
            <v>CCI</v>
          </cell>
        </row>
        <row r="172">
          <cell r="A172" t="str">
            <v>CAPF</v>
          </cell>
        </row>
        <row r="173">
          <cell r="A173" t="str">
            <v>CAPF</v>
          </cell>
        </row>
        <row r="174">
          <cell r="A174" t="str">
            <v>CAPF</v>
          </cell>
        </row>
        <row r="175">
          <cell r="A175" t="str">
            <v>CAPF</v>
          </cell>
        </row>
        <row r="176">
          <cell r="A176" t="str">
            <v>CAPF</v>
          </cell>
        </row>
        <row r="177">
          <cell r="A177" t="str">
            <v>CCI</v>
          </cell>
        </row>
        <row r="178">
          <cell r="A178" t="str">
            <v>CCI</v>
          </cell>
        </row>
        <row r="179">
          <cell r="A179" t="str">
            <v>CCI</v>
          </cell>
        </row>
        <row r="180">
          <cell r="A180" t="str">
            <v>CCI</v>
          </cell>
        </row>
        <row r="181">
          <cell r="A181" t="str">
            <v>CCI</v>
          </cell>
        </row>
        <row r="182">
          <cell r="A182" t="str">
            <v>CCI</v>
          </cell>
        </row>
        <row r="183">
          <cell r="A183" t="str">
            <v>CCI</v>
          </cell>
        </row>
        <row r="184">
          <cell r="A184" t="str">
            <v>CCI</v>
          </cell>
        </row>
        <row r="185">
          <cell r="A185" t="str">
            <v>CCI</v>
          </cell>
        </row>
        <row r="186">
          <cell r="A186" t="str">
            <v>CCI</v>
          </cell>
        </row>
        <row r="187">
          <cell r="A187" t="str">
            <v>CCI</v>
          </cell>
        </row>
        <row r="188">
          <cell r="A188" t="str">
            <v>CCI</v>
          </cell>
        </row>
        <row r="189">
          <cell r="A189" t="str">
            <v>CCI</v>
          </cell>
        </row>
        <row r="190">
          <cell r="A190" t="str">
            <v>CCI</v>
          </cell>
        </row>
        <row r="191">
          <cell r="A191" t="str">
            <v>CCI</v>
          </cell>
        </row>
        <row r="192">
          <cell r="A192" t="str">
            <v>CCI</v>
          </cell>
        </row>
        <row r="193">
          <cell r="A193" t="str">
            <v>CCI</v>
          </cell>
        </row>
        <row r="194">
          <cell r="A194" t="str">
            <v>CCI</v>
          </cell>
        </row>
        <row r="195">
          <cell r="A195" t="str">
            <v>CCI</v>
          </cell>
        </row>
        <row r="196">
          <cell r="A196" t="str">
            <v>CCI</v>
          </cell>
        </row>
        <row r="197">
          <cell r="A197" t="str">
            <v>CCI</v>
          </cell>
        </row>
        <row r="198">
          <cell r="A198" t="str">
            <v>CCI</v>
          </cell>
        </row>
        <row r="199">
          <cell r="A199" t="str">
            <v>CCI</v>
          </cell>
        </row>
        <row r="200">
          <cell r="A200" t="str">
            <v>CCI</v>
          </cell>
        </row>
        <row r="201">
          <cell r="A201" t="str">
            <v>CCI</v>
          </cell>
        </row>
        <row r="202">
          <cell r="A202" t="str">
            <v>CCI</v>
          </cell>
        </row>
        <row r="203">
          <cell r="A203" t="str">
            <v>CCI</v>
          </cell>
        </row>
        <row r="204">
          <cell r="A204" t="str">
            <v>CCI</v>
          </cell>
        </row>
        <row r="205">
          <cell r="A205" t="str">
            <v>CCI</v>
          </cell>
        </row>
        <row r="206">
          <cell r="A206" t="str">
            <v>CCI</v>
          </cell>
        </row>
        <row r="207">
          <cell r="A207" t="str">
            <v>CCI</v>
          </cell>
        </row>
        <row r="208">
          <cell r="A208" t="str">
            <v>LCT</v>
          </cell>
        </row>
        <row r="209">
          <cell r="A209" t="str">
            <v>LCT</v>
          </cell>
        </row>
        <row r="210">
          <cell r="A210" t="str">
            <v>AB</v>
          </cell>
        </row>
        <row r="211">
          <cell r="A211" t="str">
            <v>RRELR</v>
          </cell>
        </row>
        <row r="212">
          <cell r="A212" t="str">
            <v>CCI</v>
          </cell>
        </row>
        <row r="213">
          <cell r="A213" t="str">
            <v>CCI</v>
          </cell>
        </row>
        <row r="214">
          <cell r="A214" t="str">
            <v>CCI</v>
          </cell>
        </row>
        <row r="215">
          <cell r="A215" t="str">
            <v>CAPF</v>
          </cell>
        </row>
        <row r="216">
          <cell r="A216" t="str">
            <v>CCI</v>
          </cell>
        </row>
        <row r="217">
          <cell r="A217" t="str">
            <v>CCI</v>
          </cell>
        </row>
        <row r="218">
          <cell r="A218" t="str">
            <v>CCI</v>
          </cell>
        </row>
        <row r="219">
          <cell r="A219" t="str">
            <v>CAPF</v>
          </cell>
        </row>
        <row r="220">
          <cell r="A220" t="str">
            <v>CCI</v>
          </cell>
        </row>
        <row r="221">
          <cell r="A221" t="str">
            <v>CCI</v>
          </cell>
        </row>
        <row r="222">
          <cell r="A222" t="str">
            <v>CCI</v>
          </cell>
        </row>
        <row r="223">
          <cell r="A223" t="str">
            <v>FARMER</v>
          </cell>
        </row>
        <row r="224">
          <cell r="A224" t="str">
            <v>CCI</v>
          </cell>
        </row>
        <row r="225">
          <cell r="A225" t="str">
            <v>CCI</v>
          </cell>
        </row>
        <row r="226">
          <cell r="A226" t="str">
            <v>CCI</v>
          </cell>
        </row>
        <row r="227">
          <cell r="A227" t="str">
            <v>CCI</v>
          </cell>
        </row>
        <row r="228">
          <cell r="A228" t="str">
            <v>CAPF</v>
          </cell>
        </row>
        <row r="229">
          <cell r="A229" t="str">
            <v>CCI</v>
          </cell>
        </row>
        <row r="230">
          <cell r="A230" t="str">
            <v>CCI</v>
          </cell>
        </row>
        <row r="231">
          <cell r="A231" t="str">
            <v>CAPF</v>
          </cell>
        </row>
        <row r="232">
          <cell r="A232" t="str">
            <v>CAPF</v>
          </cell>
        </row>
        <row r="233">
          <cell r="A233" t="str">
            <v>CAPF</v>
          </cell>
        </row>
        <row r="234">
          <cell r="A234" t="str">
            <v>CAPF</v>
          </cell>
        </row>
        <row r="235">
          <cell r="A235" t="str">
            <v>CAPF</v>
          </cell>
        </row>
        <row r="236">
          <cell r="A236" t="str">
            <v>CCI</v>
          </cell>
        </row>
        <row r="237">
          <cell r="A237" t="str">
            <v>CCI</v>
          </cell>
        </row>
        <row r="238">
          <cell r="A238" t="str">
            <v>CCI</v>
          </cell>
        </row>
        <row r="239">
          <cell r="A239" t="str">
            <v>FARMER</v>
          </cell>
        </row>
        <row r="240">
          <cell r="A240" t="str">
            <v>AB</v>
          </cell>
        </row>
        <row r="241">
          <cell r="A241" t="str">
            <v>AB</v>
          </cell>
        </row>
        <row r="242">
          <cell r="A242" t="str">
            <v>CCI</v>
          </cell>
        </row>
        <row r="243">
          <cell r="A243" t="str">
            <v>CCI</v>
          </cell>
        </row>
        <row r="244">
          <cell r="A244" t="str">
            <v>CCI</v>
          </cell>
        </row>
        <row r="245">
          <cell r="A245" t="str">
            <v>CCI</v>
          </cell>
        </row>
        <row r="246">
          <cell r="A246" t="str">
            <v>FARMER</v>
          </cell>
        </row>
        <row r="247">
          <cell r="A247" t="str">
            <v>CCI</v>
          </cell>
        </row>
        <row r="248">
          <cell r="A248" t="str">
            <v>CAPF</v>
          </cell>
        </row>
        <row r="249">
          <cell r="A249" t="str">
            <v>CAPF</v>
          </cell>
        </row>
        <row r="250">
          <cell r="A250" t="str">
            <v>CCI</v>
          </cell>
        </row>
        <row r="251">
          <cell r="A251" t="str">
            <v>CAPF</v>
          </cell>
        </row>
        <row r="252">
          <cell r="A252" t="str">
            <v>CAPF</v>
          </cell>
        </row>
        <row r="253">
          <cell r="A253" t="str">
            <v>CAPF</v>
          </cell>
        </row>
        <row r="254">
          <cell r="A254" t="str">
            <v>CAPF</v>
          </cell>
        </row>
        <row r="255">
          <cell r="A255" t="str">
            <v>CCI</v>
          </cell>
        </row>
        <row r="256">
          <cell r="A256" t="str">
            <v>CCI</v>
          </cell>
        </row>
        <row r="257">
          <cell r="A257" t="str">
            <v>CAPF</v>
          </cell>
        </row>
        <row r="258">
          <cell r="A258" t="str">
            <v>CCI</v>
          </cell>
        </row>
        <row r="259">
          <cell r="A259" t="str">
            <v>CCI</v>
          </cell>
        </row>
        <row r="260">
          <cell r="A260" t="str">
            <v>CCI</v>
          </cell>
        </row>
        <row r="261">
          <cell r="A261" t="str">
            <v>CCI</v>
          </cell>
        </row>
        <row r="262">
          <cell r="A262" t="str">
            <v>CCI</v>
          </cell>
        </row>
        <row r="263">
          <cell r="A263" t="str">
            <v>CAPF</v>
          </cell>
        </row>
        <row r="264">
          <cell r="A264" t="str">
            <v>CCI</v>
          </cell>
        </row>
        <row r="265">
          <cell r="A265" t="str">
            <v>FARMER</v>
          </cell>
        </row>
        <row r="266">
          <cell r="A266" t="str">
            <v>LCT</v>
          </cell>
        </row>
        <row r="267">
          <cell r="A267" t="str">
            <v>CCI</v>
          </cell>
        </row>
        <row r="268">
          <cell r="A268" t="str">
            <v>CCI</v>
          </cell>
        </row>
        <row r="269">
          <cell r="A269" t="str">
            <v>CCI</v>
          </cell>
        </row>
        <row r="270">
          <cell r="A270" t="str">
            <v>CCI</v>
          </cell>
        </row>
        <row r="271">
          <cell r="A271" t="str">
            <v>CCI</v>
          </cell>
        </row>
        <row r="272">
          <cell r="A272" t="str">
            <v>CCI</v>
          </cell>
        </row>
        <row r="273">
          <cell r="A273" t="str">
            <v>CAPF</v>
          </cell>
        </row>
        <row r="274">
          <cell r="A274" t="str">
            <v>CCI</v>
          </cell>
        </row>
        <row r="275">
          <cell r="A275" t="str">
            <v>CCI</v>
          </cell>
        </row>
        <row r="276">
          <cell r="A276" t="str">
            <v>CCI</v>
          </cell>
        </row>
        <row r="277">
          <cell r="A277" t="str">
            <v>LCT</v>
          </cell>
        </row>
        <row r="278">
          <cell r="A278" t="str">
            <v>LCT</v>
          </cell>
        </row>
        <row r="279">
          <cell r="A279" t="str">
            <v>TRU</v>
          </cell>
        </row>
        <row r="280">
          <cell r="A280" t="str">
            <v>CAPF</v>
          </cell>
        </row>
        <row r="281">
          <cell r="A281" t="str">
            <v>CAPF</v>
          </cell>
        </row>
        <row r="282">
          <cell r="A282" t="str">
            <v>CAPF</v>
          </cell>
        </row>
        <row r="283">
          <cell r="A283" t="str">
            <v>CAPF</v>
          </cell>
        </row>
        <row r="284">
          <cell r="A284" t="str">
            <v>CAPF</v>
          </cell>
        </row>
        <row r="285">
          <cell r="A285" t="str">
            <v>CAPF</v>
          </cell>
        </row>
        <row r="286">
          <cell r="A286" t="str">
            <v>CAPF</v>
          </cell>
        </row>
        <row r="287">
          <cell r="A287" t="str">
            <v>CAPF</v>
          </cell>
        </row>
        <row r="288">
          <cell r="A288" t="str">
            <v>CAPF</v>
          </cell>
        </row>
        <row r="289">
          <cell r="A289" t="str">
            <v>CAPF</v>
          </cell>
        </row>
        <row r="290">
          <cell r="A290" t="str">
            <v>CAPF</v>
          </cell>
        </row>
        <row r="291">
          <cell r="A291" t="str">
            <v>CAPF</v>
          </cell>
        </row>
        <row r="292">
          <cell r="A292" t="str">
            <v>CAPF</v>
          </cell>
        </row>
        <row r="293">
          <cell r="A293" t="str">
            <v>CAPF</v>
          </cell>
        </row>
        <row r="294">
          <cell r="A294" t="str">
            <v>CAPF</v>
          </cell>
        </row>
        <row r="295">
          <cell r="A295" t="str">
            <v>CAPF</v>
          </cell>
        </row>
        <row r="296">
          <cell r="A296" t="str">
            <v>CAPF</v>
          </cell>
        </row>
        <row r="297">
          <cell r="A297" t="str">
            <v>CAPF</v>
          </cell>
        </row>
        <row r="298">
          <cell r="A298" t="str">
            <v>CAPF</v>
          </cell>
        </row>
        <row r="299">
          <cell r="A299" t="str">
            <v>CAPF</v>
          </cell>
        </row>
        <row r="300">
          <cell r="A300" t="str">
            <v>CAPF</v>
          </cell>
        </row>
        <row r="301">
          <cell r="A301" t="str">
            <v>CCI</v>
          </cell>
        </row>
        <row r="302">
          <cell r="A302" t="str">
            <v>CCI</v>
          </cell>
        </row>
        <row r="303">
          <cell r="A303" t="str">
            <v>CCI</v>
          </cell>
        </row>
        <row r="304">
          <cell r="A304" t="str">
            <v>CCI</v>
          </cell>
        </row>
        <row r="305">
          <cell r="A305" t="str">
            <v>CCI</v>
          </cell>
        </row>
        <row r="306">
          <cell r="A306" t="str">
            <v>CCI</v>
          </cell>
        </row>
        <row r="307">
          <cell r="A307" t="str">
            <v>CCI</v>
          </cell>
        </row>
        <row r="308">
          <cell r="A308" t="str">
            <v>CCI</v>
          </cell>
        </row>
        <row r="309">
          <cell r="A309" t="str">
            <v>CCI</v>
          </cell>
        </row>
        <row r="310">
          <cell r="A310" t="str">
            <v>CCI</v>
          </cell>
        </row>
        <row r="311">
          <cell r="A311" t="str">
            <v>CCI</v>
          </cell>
        </row>
        <row r="312">
          <cell r="A312" t="str">
            <v>CCI</v>
          </cell>
        </row>
        <row r="313">
          <cell r="A313" t="str">
            <v>CCI</v>
          </cell>
        </row>
        <row r="314">
          <cell r="A314" t="str">
            <v>CCI</v>
          </cell>
        </row>
        <row r="315">
          <cell r="A315" t="str">
            <v>CCI</v>
          </cell>
        </row>
        <row r="316">
          <cell r="A316" t="str">
            <v>CCI</v>
          </cell>
        </row>
        <row r="317">
          <cell r="A317" t="str">
            <v>CCI</v>
          </cell>
        </row>
        <row r="318">
          <cell r="A318" t="str">
            <v>CCI</v>
          </cell>
        </row>
        <row r="319">
          <cell r="A319" t="str">
            <v>CCI</v>
          </cell>
        </row>
        <row r="320">
          <cell r="A320" t="str">
            <v>CCI</v>
          </cell>
        </row>
        <row r="321">
          <cell r="A321" t="str">
            <v>CCI</v>
          </cell>
        </row>
        <row r="322">
          <cell r="A322" t="str">
            <v>CCI</v>
          </cell>
        </row>
        <row r="323">
          <cell r="A323" t="str">
            <v>CCI</v>
          </cell>
        </row>
        <row r="324">
          <cell r="A324" t="str">
            <v>CCI</v>
          </cell>
        </row>
        <row r="325">
          <cell r="A325" t="str">
            <v>CCI</v>
          </cell>
        </row>
        <row r="326">
          <cell r="A326" t="str">
            <v>CCI</v>
          </cell>
        </row>
        <row r="327">
          <cell r="A327" t="str">
            <v>FARMER</v>
          </cell>
        </row>
        <row r="328">
          <cell r="A328" t="str">
            <v>LCT</v>
          </cell>
        </row>
        <row r="329">
          <cell r="A329" t="str">
            <v>LCT</v>
          </cell>
        </row>
        <row r="330">
          <cell r="A330" t="str">
            <v>LCT</v>
          </cell>
        </row>
        <row r="331">
          <cell r="A331" t="str">
            <v>LCT</v>
          </cell>
        </row>
        <row r="332">
          <cell r="A332" t="str">
            <v>LCT</v>
          </cell>
        </row>
        <row r="333">
          <cell r="A333" t="str">
            <v>LCT</v>
          </cell>
        </row>
        <row r="334">
          <cell r="A334" t="str">
            <v>LCT</v>
          </cell>
        </row>
        <row r="335">
          <cell r="A335" t="str">
            <v>LCT</v>
          </cell>
        </row>
        <row r="336">
          <cell r="A336" t="str">
            <v>LCT</v>
          </cell>
        </row>
        <row r="337">
          <cell r="A337" t="str">
            <v>LCT</v>
          </cell>
        </row>
        <row r="338">
          <cell r="A338" t="str">
            <v>AB</v>
          </cell>
        </row>
        <row r="339">
          <cell r="A339" t="str">
            <v>AB</v>
          </cell>
        </row>
        <row r="340">
          <cell r="A340" t="str">
            <v>AB</v>
          </cell>
        </row>
        <row r="341">
          <cell r="A341" t="str">
            <v>AB</v>
          </cell>
        </row>
        <row r="342">
          <cell r="A342" t="str">
            <v>ACT</v>
          </cell>
        </row>
        <row r="343">
          <cell r="A343" t="str">
            <v>ACT</v>
          </cell>
        </row>
        <row r="344">
          <cell r="A344" t="str">
            <v>ACT</v>
          </cell>
        </row>
        <row r="345">
          <cell r="A345" t="str">
            <v>ACT</v>
          </cell>
        </row>
        <row r="346">
          <cell r="A346" t="str">
            <v>ACT</v>
          </cell>
        </row>
        <row r="347">
          <cell r="A347" t="str">
            <v>ACT</v>
          </cell>
        </row>
        <row r="348">
          <cell r="A348" t="str">
            <v>ACT</v>
          </cell>
        </row>
        <row r="349">
          <cell r="A349" t="str">
            <v>ACT</v>
          </cell>
        </row>
        <row r="350">
          <cell r="A350" t="str">
            <v>ACT</v>
          </cell>
        </row>
        <row r="351">
          <cell r="A351" t="str">
            <v>ACT</v>
          </cell>
        </row>
        <row r="352">
          <cell r="A352" t="str">
            <v>ACT</v>
          </cell>
        </row>
        <row r="353">
          <cell r="A353" t="str">
            <v>ACT</v>
          </cell>
        </row>
        <row r="354">
          <cell r="A354" t="str">
            <v>ACT</v>
          </cell>
        </row>
        <row r="355">
          <cell r="A355" t="str">
            <v>CHC</v>
          </cell>
        </row>
        <row r="356">
          <cell r="A356" t="str">
            <v>CHC</v>
          </cell>
        </row>
        <row r="357">
          <cell r="A357" t="str">
            <v>HD-IM</v>
          </cell>
        </row>
        <row r="358">
          <cell r="A358" t="str">
            <v>HD-IM</v>
          </cell>
        </row>
        <row r="359">
          <cell r="A359" t="str">
            <v>HD-IM</v>
          </cell>
        </row>
        <row r="360">
          <cell r="A360" t="str">
            <v>HD-IM</v>
          </cell>
        </row>
        <row r="361">
          <cell r="A361" t="str">
            <v>HD-IM</v>
          </cell>
        </row>
        <row r="362">
          <cell r="A362" t="str">
            <v>HD-IM</v>
          </cell>
        </row>
        <row r="363">
          <cell r="A363" t="str">
            <v>HD-Omnibus</v>
          </cell>
        </row>
        <row r="364">
          <cell r="A364" t="str">
            <v>SORE</v>
          </cell>
        </row>
        <row r="365">
          <cell r="A365" t="str">
            <v>TRU</v>
          </cell>
        </row>
        <row r="366">
          <cell r="A366" t="str">
            <v>TRU</v>
          </cell>
        </row>
        <row r="367">
          <cell r="A367" t="str">
            <v>TRU</v>
          </cell>
        </row>
        <row r="368">
          <cell r="A368" t="str">
            <v>TRU</v>
          </cell>
        </row>
        <row r="369">
          <cell r="A369" t="str">
            <v>CAPF</v>
          </cell>
        </row>
        <row r="370">
          <cell r="A370" t="str">
            <v>CAPF</v>
          </cell>
        </row>
        <row r="371">
          <cell r="A371" t="str">
            <v>CAPF</v>
          </cell>
        </row>
        <row r="372">
          <cell r="A372" t="str">
            <v>CAPF</v>
          </cell>
        </row>
        <row r="373">
          <cell r="A373" t="str">
            <v>CAPF</v>
          </cell>
        </row>
        <row r="374">
          <cell r="A374" t="str">
            <v>RRELR</v>
          </cell>
        </row>
        <row r="375">
          <cell r="A375" t="str">
            <v>CCI</v>
          </cell>
        </row>
        <row r="376">
          <cell r="A376" t="str">
            <v>CCI</v>
          </cell>
        </row>
        <row r="377">
          <cell r="A377" t="str">
            <v>CCI</v>
          </cell>
        </row>
        <row r="378">
          <cell r="A378" t="str">
            <v>CCI</v>
          </cell>
        </row>
        <row r="379">
          <cell r="A379" t="str">
            <v>CCI</v>
          </cell>
        </row>
        <row r="380">
          <cell r="A380" t="str">
            <v>CCI</v>
          </cell>
        </row>
        <row r="381">
          <cell r="A381" t="str">
            <v>CCI</v>
          </cell>
        </row>
        <row r="382">
          <cell r="A382" t="str">
            <v>CAPF</v>
          </cell>
        </row>
        <row r="383">
          <cell r="A383" t="str">
            <v>CAPF</v>
          </cell>
        </row>
        <row r="384">
          <cell r="A384" t="str">
            <v>CAPF</v>
          </cell>
        </row>
        <row r="385">
          <cell r="A385" t="str">
            <v>CAPF</v>
          </cell>
        </row>
        <row r="386">
          <cell r="A386" t="str">
            <v>CAPF</v>
          </cell>
        </row>
        <row r="387">
          <cell r="A387" t="str">
            <v>CAPF</v>
          </cell>
        </row>
        <row r="388">
          <cell r="A388" t="str">
            <v>CAPF</v>
          </cell>
        </row>
        <row r="389">
          <cell r="A389" t="str">
            <v>CAPF</v>
          </cell>
        </row>
        <row r="390">
          <cell r="A390" t="str">
            <v>CAPF</v>
          </cell>
        </row>
        <row r="391">
          <cell r="A391" t="str">
            <v>CAPF</v>
          </cell>
        </row>
        <row r="392">
          <cell r="A392" t="str">
            <v>CAPF</v>
          </cell>
        </row>
        <row r="393">
          <cell r="A393" t="str">
            <v>CAPF</v>
          </cell>
        </row>
        <row r="394">
          <cell r="A394" t="str">
            <v>CAPF</v>
          </cell>
        </row>
        <row r="395">
          <cell r="A395" t="str">
            <v>CAPF</v>
          </cell>
        </row>
        <row r="396">
          <cell r="A396" t="str">
            <v>CCI</v>
          </cell>
        </row>
        <row r="397">
          <cell r="A397" t="str">
            <v>CCI</v>
          </cell>
        </row>
        <row r="398">
          <cell r="A398" t="str">
            <v>CCI</v>
          </cell>
        </row>
        <row r="399">
          <cell r="A399" t="str">
            <v>CCI</v>
          </cell>
        </row>
        <row r="400">
          <cell r="A400" t="str">
            <v>CCI</v>
          </cell>
        </row>
        <row r="401">
          <cell r="A401" t="str">
            <v>CCI</v>
          </cell>
        </row>
        <row r="402">
          <cell r="A402" t="str">
            <v>CCI</v>
          </cell>
        </row>
        <row r="403">
          <cell r="A403" t="str">
            <v>CCI</v>
          </cell>
        </row>
        <row r="404">
          <cell r="A404" t="str">
            <v>CCI</v>
          </cell>
        </row>
        <row r="405">
          <cell r="A405" t="str">
            <v>CCI</v>
          </cell>
        </row>
        <row r="406">
          <cell r="A406" t="str">
            <v>CCI</v>
          </cell>
        </row>
        <row r="407">
          <cell r="A407" t="str">
            <v>CCI</v>
          </cell>
        </row>
        <row r="408">
          <cell r="A408" t="str">
            <v>CCI</v>
          </cell>
        </row>
        <row r="409">
          <cell r="A409" t="str">
            <v>LCT</v>
          </cell>
        </row>
        <row r="410">
          <cell r="A410" t="str">
            <v>LCT</v>
          </cell>
        </row>
        <row r="411">
          <cell r="A411" t="str">
            <v>CCI</v>
          </cell>
        </row>
        <row r="412">
          <cell r="A412" t="str">
            <v>CAPF</v>
          </cell>
        </row>
        <row r="413">
          <cell r="A413" t="str">
            <v>CCI</v>
          </cell>
        </row>
        <row r="414">
          <cell r="A414" t="str">
            <v>CCI</v>
          </cell>
        </row>
        <row r="415">
          <cell r="A415" t="str">
            <v>CCI</v>
          </cell>
        </row>
        <row r="416">
          <cell r="A416" t="str">
            <v>CCI</v>
          </cell>
        </row>
        <row r="417">
          <cell r="A417" t="str">
            <v>CCI</v>
          </cell>
        </row>
        <row r="418">
          <cell r="A418" t="str">
            <v>CCI</v>
          </cell>
        </row>
        <row r="419">
          <cell r="A419" t="str">
            <v>CCI</v>
          </cell>
        </row>
        <row r="420">
          <cell r="A420" t="str">
            <v>CCI</v>
          </cell>
        </row>
        <row r="421">
          <cell r="A421" t="str">
            <v>CCI</v>
          </cell>
        </row>
        <row r="422">
          <cell r="A422" t="str">
            <v>CCI</v>
          </cell>
        </row>
        <row r="423">
          <cell r="A423" t="str">
            <v>CCI</v>
          </cell>
        </row>
        <row r="424">
          <cell r="A424" t="str">
            <v>CCI</v>
          </cell>
        </row>
        <row r="425">
          <cell r="A425" t="str">
            <v>CCI</v>
          </cell>
        </row>
        <row r="426">
          <cell r="A426" t="str">
            <v>CCI</v>
          </cell>
        </row>
        <row r="427">
          <cell r="A427" t="str">
            <v>CCI</v>
          </cell>
        </row>
        <row r="428">
          <cell r="A428" t="str">
            <v>CCI</v>
          </cell>
        </row>
        <row r="429">
          <cell r="A429" t="str">
            <v>CAPF</v>
          </cell>
        </row>
        <row r="430">
          <cell r="A430" t="str">
            <v>CCI</v>
          </cell>
        </row>
        <row r="431">
          <cell r="A431" t="str">
            <v>CCI</v>
          </cell>
        </row>
        <row r="432">
          <cell r="A432" t="str">
            <v>CCI</v>
          </cell>
        </row>
        <row r="433">
          <cell r="A433" t="str">
            <v>CCI</v>
          </cell>
        </row>
        <row r="434">
          <cell r="A434" t="str">
            <v>CCI</v>
          </cell>
        </row>
        <row r="435">
          <cell r="A435" t="str">
            <v>CCI</v>
          </cell>
        </row>
        <row r="436">
          <cell r="A436" t="str">
            <v>CCI</v>
          </cell>
        </row>
        <row r="437">
          <cell r="A437" t="str">
            <v>CCI</v>
          </cell>
        </row>
        <row r="438">
          <cell r="A438" t="str">
            <v>CCI</v>
          </cell>
        </row>
        <row r="439">
          <cell r="A439" t="str">
            <v>CCI</v>
          </cell>
        </row>
        <row r="440">
          <cell r="A440" t="str">
            <v>CCI</v>
          </cell>
        </row>
        <row r="441">
          <cell r="A441" t="str">
            <v>CCI</v>
          </cell>
        </row>
        <row r="442">
          <cell r="A442" t="str">
            <v>CCI</v>
          </cell>
        </row>
        <row r="443">
          <cell r="A443" t="str">
            <v>CCI</v>
          </cell>
        </row>
        <row r="444">
          <cell r="A444" t="str">
            <v>CCI</v>
          </cell>
        </row>
        <row r="445">
          <cell r="A445" t="str">
            <v>CCI</v>
          </cell>
        </row>
        <row r="446">
          <cell r="A446" t="str">
            <v>CCI</v>
          </cell>
        </row>
        <row r="447">
          <cell r="A447" t="str">
            <v>CCI</v>
          </cell>
        </row>
        <row r="448">
          <cell r="A448" t="str">
            <v>CAPF</v>
          </cell>
        </row>
        <row r="449">
          <cell r="A449" t="str">
            <v>CCI</v>
          </cell>
        </row>
        <row r="450">
          <cell r="A450" t="str">
            <v>CCI</v>
          </cell>
        </row>
        <row r="451">
          <cell r="A451" t="str">
            <v>CCI</v>
          </cell>
        </row>
        <row r="452">
          <cell r="A452" t="str">
            <v>CCI</v>
          </cell>
        </row>
        <row r="453">
          <cell r="A453" t="str">
            <v>AB</v>
          </cell>
        </row>
        <row r="454">
          <cell r="A454" t="str">
            <v>AB</v>
          </cell>
        </row>
        <row r="455">
          <cell r="A455" t="str">
            <v>CAPF</v>
          </cell>
        </row>
        <row r="456">
          <cell r="A456" t="str">
            <v>CCI</v>
          </cell>
        </row>
        <row r="457">
          <cell r="A457" t="str">
            <v>CCI</v>
          </cell>
        </row>
        <row r="458">
          <cell r="A458" t="str">
            <v>CAPF</v>
          </cell>
        </row>
        <row r="459">
          <cell r="A459" t="str">
            <v>CAPF</v>
          </cell>
        </row>
        <row r="460">
          <cell r="A460" t="str">
            <v>CAPF</v>
          </cell>
        </row>
        <row r="461">
          <cell r="A461" t="str">
            <v>CAPF</v>
          </cell>
        </row>
        <row r="462">
          <cell r="A462" t="str">
            <v>CCI</v>
          </cell>
        </row>
        <row r="463">
          <cell r="A463" t="str">
            <v>CCI</v>
          </cell>
        </row>
        <row r="464">
          <cell r="A464" t="str">
            <v>CCI</v>
          </cell>
        </row>
        <row r="465">
          <cell r="A465" t="str">
            <v>CCI</v>
          </cell>
        </row>
        <row r="466">
          <cell r="A466" t="str">
            <v>CAPF</v>
          </cell>
        </row>
        <row r="467">
          <cell r="A467" t="str">
            <v>CAPF</v>
          </cell>
        </row>
        <row r="468">
          <cell r="A468" t="str">
            <v>CAPF</v>
          </cell>
        </row>
        <row r="469">
          <cell r="A469" t="str">
            <v>CAPF</v>
          </cell>
        </row>
        <row r="470">
          <cell r="A470" t="str">
            <v>CAPF</v>
          </cell>
        </row>
        <row r="471">
          <cell r="A471" t="str">
            <v>CAPF</v>
          </cell>
        </row>
        <row r="472">
          <cell r="A472" t="str">
            <v>CCI</v>
          </cell>
        </row>
        <row r="473">
          <cell r="A473" t="str">
            <v>CCI</v>
          </cell>
        </row>
        <row r="474">
          <cell r="A474" t="str">
            <v>LCT</v>
          </cell>
        </row>
        <row r="475">
          <cell r="A475" t="str">
            <v>CAPF</v>
          </cell>
        </row>
        <row r="476">
          <cell r="A476" t="str">
            <v>CCI</v>
          </cell>
        </row>
        <row r="477">
          <cell r="A477" t="str">
            <v>CCI</v>
          </cell>
        </row>
        <row r="478">
          <cell r="A478" t="str">
            <v>CCI</v>
          </cell>
        </row>
        <row r="479">
          <cell r="A479" t="str">
            <v>CCI</v>
          </cell>
        </row>
        <row r="480">
          <cell r="A480" t="str">
            <v>CCI</v>
          </cell>
        </row>
        <row r="481">
          <cell r="A481" t="str">
            <v>CCI</v>
          </cell>
        </row>
        <row r="482">
          <cell r="A482" t="str">
            <v>CCI</v>
          </cell>
        </row>
        <row r="483">
          <cell r="A483" t="str">
            <v>CCI</v>
          </cell>
        </row>
        <row r="484">
          <cell r="A484" t="str">
            <v>CCI</v>
          </cell>
        </row>
        <row r="485">
          <cell r="A485" t="str">
            <v>CAPF</v>
          </cell>
        </row>
        <row r="486">
          <cell r="A486" t="str">
            <v>CAPF</v>
          </cell>
        </row>
        <row r="487">
          <cell r="A487" t="str">
            <v>TRU</v>
          </cell>
        </row>
        <row r="488">
          <cell r="A488" t="str">
            <v>LCT</v>
          </cell>
        </row>
        <row r="489">
          <cell r="A489" t="str">
            <v>CCI</v>
          </cell>
        </row>
        <row r="490">
          <cell r="A490" t="str">
            <v>FARMER</v>
          </cell>
        </row>
        <row r="491">
          <cell r="A491" t="str">
            <v>CCI</v>
          </cell>
        </row>
        <row r="492">
          <cell r="A492" t="str">
            <v>CCI</v>
          </cell>
        </row>
        <row r="493">
          <cell r="A493" t="str">
            <v>CCI</v>
          </cell>
        </row>
        <row r="494">
          <cell r="A494" t="str">
            <v>CCI</v>
          </cell>
        </row>
        <row r="495">
          <cell r="A495" t="str">
            <v>CAPF</v>
          </cell>
        </row>
        <row r="496">
          <cell r="A496" t="str">
            <v>CAPF</v>
          </cell>
        </row>
        <row r="497">
          <cell r="A497" t="str">
            <v>CCI</v>
          </cell>
        </row>
        <row r="498">
          <cell r="A498" t="str">
            <v>CCI</v>
          </cell>
        </row>
        <row r="499">
          <cell r="A499" t="str">
            <v>CCI</v>
          </cell>
        </row>
        <row r="500">
          <cell r="A500" t="str">
            <v>CCI</v>
          </cell>
        </row>
        <row r="501">
          <cell r="A501" t="str">
            <v>CCI</v>
          </cell>
        </row>
        <row r="502">
          <cell r="A502" t="str">
            <v>CCI</v>
          </cell>
        </row>
        <row r="503">
          <cell r="A503" t="str">
            <v>LCT</v>
          </cell>
        </row>
        <row r="504">
          <cell r="A504" t="str">
            <v>AB</v>
          </cell>
        </row>
        <row r="505">
          <cell r="A505" t="str">
            <v>AB</v>
          </cell>
        </row>
        <row r="506">
          <cell r="A506" t="str">
            <v>CHC</v>
          </cell>
        </row>
        <row r="507">
          <cell r="A507" t="str">
            <v>CCI</v>
          </cell>
        </row>
        <row r="508">
          <cell r="A508" t="str">
            <v>CCI</v>
          </cell>
        </row>
        <row r="509">
          <cell r="A509" t="str">
            <v>CAPF</v>
          </cell>
        </row>
        <row r="510">
          <cell r="A510" t="str">
            <v>CAPF</v>
          </cell>
        </row>
        <row r="511">
          <cell r="A511" t="str">
            <v>CAPF</v>
          </cell>
        </row>
        <row r="512">
          <cell r="A512" t="str">
            <v>CCI</v>
          </cell>
        </row>
      </sheetData>
      <sheetData sheetId="14"/>
      <sheetData sheetId="15"/>
      <sheetData sheetId="16"/>
      <sheetData sheetId="17"/>
      <sheetData sheetId="18">
        <row r="3">
          <cell r="A3" t="str">
            <v>*</v>
          </cell>
          <cell r="B3" t="str">
            <v>statewide</v>
          </cell>
          <cell r="C3" t="str">
            <v>Statewide</v>
          </cell>
          <cell r="D3" t="str">
            <v>Statewide</v>
          </cell>
        </row>
        <row r="4">
          <cell r="A4" t="str">
            <v>cech</v>
          </cell>
          <cell r="B4" t="str">
            <v>icapcd</v>
          </cell>
          <cell r="C4" t="str">
            <v>Calexico/El Centro/Heber</v>
          </cell>
          <cell r="D4" t="str">
            <v>Imperial County APCD: Calexico/El Centro/Heber</v>
          </cell>
        </row>
        <row r="5">
          <cell r="A5" t="str">
            <v>ecv</v>
          </cell>
          <cell r="B5" t="str">
            <v>scaqmd</v>
          </cell>
          <cell r="C5" t="str">
            <v>Eastern Coachella Valley</v>
          </cell>
          <cell r="D5" t="str">
            <v>South Coast AQMD: Eastern Coachella Valley</v>
          </cell>
        </row>
        <row r="6">
          <cell r="A6" t="str">
            <v>ela</v>
          </cell>
          <cell r="B6" t="str">
            <v>scaqmd</v>
          </cell>
          <cell r="C6" t="str">
            <v>East Los Angeles</v>
          </cell>
          <cell r="D6" t="str">
            <v>South Coast AQMD: East Los Angeles</v>
          </cell>
        </row>
        <row r="7">
          <cell r="A7" t="str">
            <v>pc</v>
          </cell>
          <cell r="B7" t="str">
            <v>sdcapcd</v>
          </cell>
          <cell r="C7" t="str">
            <v>Portside Communities</v>
          </cell>
          <cell r="D7" t="str">
            <v>San Diego County APCD: Portside Communities</v>
          </cell>
        </row>
        <row r="8">
          <cell r="A8" t="str">
            <v>rchm</v>
          </cell>
          <cell r="B8" t="str">
            <v>baaqmd</v>
          </cell>
          <cell r="C8" t="str">
            <v>Richmond</v>
          </cell>
          <cell r="D8" t="str">
            <v>Bay Area AQMD: Richmond</v>
          </cell>
        </row>
        <row r="9">
          <cell r="A9" t="str">
            <v>sbm</v>
          </cell>
          <cell r="B9" t="str">
            <v>scaqmd</v>
          </cell>
          <cell r="C9" t="str">
            <v>San Bernardino/Muscoy</v>
          </cell>
          <cell r="D9" t="str">
            <v>South Coast AQMD: San Bernardino/Muscoy</v>
          </cell>
        </row>
        <row r="10">
          <cell r="A10" t="str">
            <v>scfr</v>
          </cell>
          <cell r="B10" t="str">
            <v>sjvapcd</v>
          </cell>
          <cell r="C10" t="str">
            <v>South Central Fresno</v>
          </cell>
          <cell r="D10" t="str">
            <v>San Joaquin Valley APCD: South Central Fresno</v>
          </cell>
        </row>
        <row r="11">
          <cell r="A11" t="str">
            <v>sela</v>
          </cell>
          <cell r="B11" t="str">
            <v>scaqmd</v>
          </cell>
          <cell r="C11" t="str">
            <v>South East Los Angeles</v>
          </cell>
          <cell r="D11" t="str">
            <v>South Coast AQMD: South East Los Angeles</v>
          </cell>
        </row>
        <row r="12">
          <cell r="A12" t="str">
            <v>shft</v>
          </cell>
          <cell r="B12" t="str">
            <v>sjvapcd</v>
          </cell>
          <cell r="C12" t="str">
            <v>Shafter</v>
          </cell>
          <cell r="D12" t="str">
            <v>San Joaquin Valley APCD: Shafter</v>
          </cell>
        </row>
        <row r="13">
          <cell r="A13" t="str">
            <v>ssacf</v>
          </cell>
          <cell r="B13" t="str">
            <v>smaqmd</v>
          </cell>
          <cell r="C13" t="str">
            <v>South Sacramento/Florin</v>
          </cell>
          <cell r="D13" t="str">
            <v>Sacramento Metropolitan AQMD: South Sacramento/Florin</v>
          </cell>
        </row>
        <row r="14">
          <cell r="A14" t="str">
            <v>stck</v>
          </cell>
          <cell r="B14" t="str">
            <v>sjvapcd</v>
          </cell>
          <cell r="C14" t="str">
            <v>Stockton</v>
          </cell>
          <cell r="D14" t="str">
            <v>San Joaquin Valley APCD: Stockton</v>
          </cell>
        </row>
        <row r="15">
          <cell r="A15" t="str">
            <v>woak</v>
          </cell>
          <cell r="B15" t="str">
            <v>baaqmd</v>
          </cell>
          <cell r="C15" t="str">
            <v>West Oakland</v>
          </cell>
          <cell r="D15" t="str">
            <v>Bay Area AQMD: West Oakland</v>
          </cell>
        </row>
        <row r="16">
          <cell r="A16" t="str">
            <v>wwlbc</v>
          </cell>
          <cell r="B16" t="str">
            <v>scaqmd</v>
          </cell>
          <cell r="C16" t="str">
            <v>Wilmington/West Long Beach/Carson</v>
          </cell>
          <cell r="D16" t="str">
            <v>South Coast AQMD: Wilmington/West Long Beach/Carson</v>
          </cell>
        </row>
      </sheetData>
      <sheetData sheetId="19">
        <row r="4">
          <cell r="A4" t="str">
            <v>1383R</v>
          </cell>
        </row>
      </sheetData>
      <sheetData sheetId="20">
        <row r="2">
          <cell r="B2" t="str">
            <v>Detail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2.arb.ca.gov/resources/documents/east-los-angeles-boyle-heights-west-commerce-community-emissions-reduction" TargetMode="External"/><Relationship Id="rId2" Type="http://schemas.openxmlformats.org/officeDocument/2006/relationships/hyperlink" Target="mailto:CommunityAir@arb.ca.gov" TargetMode="External"/><Relationship Id="rId1" Type="http://schemas.openxmlformats.org/officeDocument/2006/relationships/hyperlink" Target="https://ww2.arb.ca.gov/our-work/programs/community-air-protection-program/community-air-protection-blueprint" TargetMode="External"/><Relationship Id="rId5" Type="http://schemas.openxmlformats.org/officeDocument/2006/relationships/printerSettings" Target="../printerSettings/printerSettings1.bin"/><Relationship Id="rId4" Type="http://schemas.openxmlformats.org/officeDocument/2006/relationships/hyperlink" Target="http://www.aqmd.gov/nav/about/initiatives/community-efforts/environmental-justice/ab617-134/east-la/cerp-document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K34"/>
  <sheetViews>
    <sheetView showGridLines="0" zoomScale="60" zoomScaleNormal="60" workbookViewId="0"/>
  </sheetViews>
  <sheetFormatPr defaultColWidth="8.85546875" defaultRowHeight="14.1"/>
  <cols>
    <col min="1" max="1" width="34.140625" style="28" customWidth="1"/>
    <col min="2" max="2" width="9.140625" style="28" customWidth="1"/>
    <col min="3" max="3" width="103.42578125" style="28" customWidth="1"/>
    <col min="4" max="10" width="8.85546875" style="28"/>
    <col min="11" max="11" width="57.42578125" style="28" customWidth="1"/>
    <col min="12" max="16384" width="8.85546875" style="28"/>
  </cols>
  <sheetData>
    <row r="1" spans="1:11" ht="16.5">
      <c r="A1" s="27" t="s">
        <v>0</v>
      </c>
    </row>
    <row r="2" spans="1:11" ht="30" customHeight="1">
      <c r="A2" s="29" t="s">
        <v>1</v>
      </c>
    </row>
    <row r="3" spans="1:11" ht="38.450000000000003" customHeight="1">
      <c r="A3" s="306" t="s">
        <v>2</v>
      </c>
      <c r="B3" s="306"/>
      <c r="C3" s="306"/>
    </row>
    <row r="4" spans="1:11" ht="69.95" customHeight="1">
      <c r="A4" s="305" t="s">
        <v>3</v>
      </c>
      <c r="B4" s="305"/>
      <c r="C4" s="305"/>
      <c r="D4" s="30"/>
      <c r="E4" s="30"/>
      <c r="F4" s="30"/>
      <c r="G4" s="30"/>
      <c r="H4" s="30"/>
      <c r="I4" s="30"/>
      <c r="J4" s="30"/>
      <c r="K4" s="30"/>
    </row>
    <row r="5" spans="1:11" ht="30" customHeight="1">
      <c r="A5" s="31" t="s">
        <v>4</v>
      </c>
      <c r="B5" s="307" t="s">
        <v>5</v>
      </c>
      <c r="C5" s="307"/>
    </row>
    <row r="6" spans="1:11">
      <c r="A6" s="31" t="s">
        <v>6</v>
      </c>
      <c r="B6" s="308" t="s">
        <v>7</v>
      </c>
      <c r="C6" s="308"/>
    </row>
    <row r="7" spans="1:11" ht="35.1" customHeight="1">
      <c r="A7" s="31" t="s">
        <v>8</v>
      </c>
      <c r="B7" s="307" t="s">
        <v>9</v>
      </c>
      <c r="C7" s="307"/>
    </row>
    <row r="8" spans="1:11" ht="15.95" customHeight="1">
      <c r="A8" s="31" t="s">
        <v>10</v>
      </c>
      <c r="B8" s="308" t="s">
        <v>11</v>
      </c>
      <c r="C8" s="308"/>
    </row>
    <row r="10" spans="1:11" s="33" customFormat="1" ht="65.099999999999994" customHeight="1">
      <c r="A10" s="305" t="s">
        <v>12</v>
      </c>
      <c r="B10" s="305"/>
      <c r="C10" s="305"/>
      <c r="D10" s="32"/>
      <c r="E10" s="32"/>
      <c r="F10" s="32"/>
      <c r="G10" s="32"/>
      <c r="H10" s="32"/>
      <c r="I10" s="32"/>
      <c r="J10" s="32"/>
      <c r="K10" s="32"/>
    </row>
    <row r="11" spans="1:11" ht="29.45" customHeight="1">
      <c r="A11" s="31" t="s">
        <v>13</v>
      </c>
      <c r="B11" s="301" t="s">
        <v>14</v>
      </c>
      <c r="C11" s="301"/>
    </row>
    <row r="12" spans="1:11">
      <c r="A12" s="31"/>
      <c r="B12" s="299"/>
      <c r="C12" s="299"/>
    </row>
    <row r="13" spans="1:11" s="33" customFormat="1" ht="152.25" customHeight="1">
      <c r="A13" s="305" t="s">
        <v>15</v>
      </c>
      <c r="B13" s="305"/>
      <c r="C13" s="305"/>
      <c r="D13" s="32"/>
      <c r="E13" s="32"/>
      <c r="F13" s="32"/>
      <c r="G13" s="32"/>
      <c r="H13" s="32"/>
      <c r="I13" s="32"/>
      <c r="J13" s="32"/>
      <c r="K13" s="32"/>
    </row>
    <row r="14" spans="1:11">
      <c r="A14" s="31"/>
      <c r="B14" s="34"/>
      <c r="C14" s="34"/>
    </row>
    <row r="15" spans="1:11">
      <c r="A15" s="35" t="s">
        <v>16</v>
      </c>
      <c r="B15" s="35"/>
      <c r="C15" s="35"/>
    </row>
    <row r="16" spans="1:11">
      <c r="A16" s="36" t="s">
        <v>17</v>
      </c>
      <c r="B16" s="37"/>
      <c r="C16" s="38"/>
    </row>
    <row r="17" spans="1:4">
      <c r="A17" s="39" t="s">
        <v>18</v>
      </c>
      <c r="B17" s="37"/>
      <c r="C17" s="38"/>
    </row>
    <row r="18" spans="1:4">
      <c r="A18" s="36" t="s">
        <v>19</v>
      </c>
      <c r="B18" s="37"/>
      <c r="C18" s="40"/>
    </row>
    <row r="19" spans="1:4">
      <c r="A19" s="39" t="s">
        <v>20</v>
      </c>
      <c r="B19" s="37"/>
      <c r="C19" s="40"/>
    </row>
    <row r="20" spans="1:4">
      <c r="A20" s="36" t="s">
        <v>21</v>
      </c>
      <c r="B20" s="37"/>
      <c r="C20" s="38"/>
    </row>
    <row r="21" spans="1:4">
      <c r="A21" s="39" t="s">
        <v>22</v>
      </c>
      <c r="B21" s="37"/>
      <c r="C21" s="38"/>
    </row>
    <row r="22" spans="1:4">
      <c r="A22" s="36" t="s">
        <v>23</v>
      </c>
      <c r="C22" s="40"/>
    </row>
    <row r="23" spans="1:4">
      <c r="A23" s="39" t="s">
        <v>20</v>
      </c>
      <c r="D23" s="41"/>
    </row>
    <row r="24" spans="1:4">
      <c r="A24" s="36" t="s">
        <v>24</v>
      </c>
      <c r="D24" s="41"/>
    </row>
    <row r="25" spans="1:4">
      <c r="A25" s="42"/>
      <c r="B25" s="43"/>
      <c r="C25" s="44"/>
      <c r="D25" s="41"/>
    </row>
    <row r="26" spans="1:4" ht="25.35" customHeight="1">
      <c r="A26" s="45" t="s">
        <v>25</v>
      </c>
      <c r="B26" s="46" t="s">
        <v>26</v>
      </c>
      <c r="C26" s="47"/>
      <c r="D26" s="41"/>
    </row>
    <row r="27" spans="1:4" ht="14.45" thickBot="1">
      <c r="A27" s="42"/>
      <c r="B27" s="43"/>
      <c r="C27" s="44"/>
      <c r="D27" s="41"/>
    </row>
    <row r="28" spans="1:4">
      <c r="A28" s="48" t="s">
        <v>27</v>
      </c>
      <c r="B28" s="49" t="s">
        <v>28</v>
      </c>
      <c r="C28" s="50" t="s">
        <v>29</v>
      </c>
    </row>
    <row r="29" spans="1:4">
      <c r="A29" s="51">
        <v>44379</v>
      </c>
      <c r="B29" s="52" t="s">
        <v>30</v>
      </c>
      <c r="C29" s="53" t="s">
        <v>31</v>
      </c>
    </row>
    <row r="30" spans="1:4">
      <c r="A30" s="302" t="s">
        <v>32</v>
      </c>
      <c r="B30" s="303"/>
      <c r="C30" s="304"/>
    </row>
    <row r="31" spans="1:4">
      <c r="A31" s="54" t="s">
        <v>33</v>
      </c>
      <c r="B31" s="55"/>
      <c r="C31" s="56"/>
    </row>
    <row r="32" spans="1:4">
      <c r="A32" s="54" t="s">
        <v>34</v>
      </c>
      <c r="B32" s="55"/>
      <c r="C32" s="56"/>
    </row>
    <row r="33" spans="1:3">
      <c r="A33" s="54" t="s">
        <v>35</v>
      </c>
      <c r="B33" s="55"/>
      <c r="C33" s="56"/>
    </row>
    <row r="34" spans="1:3" ht="14.45" thickBot="1">
      <c r="A34" s="57" t="s">
        <v>36</v>
      </c>
      <c r="B34" s="58"/>
      <c r="C34" s="59"/>
    </row>
  </sheetData>
  <mergeCells count="10">
    <mergeCell ref="B11:C11"/>
    <mergeCell ref="A30:C30"/>
    <mergeCell ref="A10:C10"/>
    <mergeCell ref="A3:C3"/>
    <mergeCell ref="A4:C4"/>
    <mergeCell ref="B5:C5"/>
    <mergeCell ref="B6:C6"/>
    <mergeCell ref="B7:C7"/>
    <mergeCell ref="B8:C8"/>
    <mergeCell ref="A13:C13"/>
  </mergeCells>
  <hyperlinks>
    <hyperlink ref="A17" r:id="rId1" xr:uid="{00000000-0004-0000-0000-000000000000}"/>
    <hyperlink ref="B26" r:id="rId2" display="mailto:CommunityAir@arb.ca.gov" xr:uid="{00000000-0004-0000-0000-000001000000}"/>
    <hyperlink ref="A21" r:id="rId3" xr:uid="{00000000-0004-0000-0000-000002000000}"/>
    <hyperlink ref="A23" r:id="rId4" xr:uid="{00000000-0004-0000-0000-000003000000}"/>
  </hyperlinks>
  <pageMargins left="0.25" right="0.25" top="0.75" bottom="0.75" header="0.3" footer="0.3"/>
  <pageSetup scale="75" orientation="landscape" r:id="rId5"/>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00B0F0"/>
  </sheetPr>
  <dimension ref="A1:AC47"/>
  <sheetViews>
    <sheetView showGridLines="0" zoomScale="50" zoomScaleNormal="50" workbookViewId="0">
      <pane xSplit="1" ySplit="6" topLeftCell="S7" activePane="bottomRight" state="frozen"/>
      <selection pane="bottomRight" activeCell="AB7" sqref="AB7"/>
      <selection pane="bottomLeft" activeCell="A4" sqref="A4"/>
      <selection pane="topRight" activeCell="B1" sqref="B1"/>
    </sheetView>
  </sheetViews>
  <sheetFormatPr defaultColWidth="9.140625" defaultRowHeight="12.6"/>
  <cols>
    <col min="1" max="1" width="8.5703125" style="13" customWidth="1"/>
    <col min="2" max="2" width="6.5703125" style="20" customWidth="1"/>
    <col min="3" max="5" width="30.5703125" style="13" customWidth="1"/>
    <col min="6" max="6" width="12.5703125" style="13" customWidth="1"/>
    <col min="7" max="7" width="32.42578125" style="13" bestFit="1" customWidth="1"/>
    <col min="8" max="11" width="14.5703125" style="13" customWidth="1"/>
    <col min="12" max="12" width="15.5703125" style="13" customWidth="1"/>
    <col min="13" max="13" width="10.5703125" style="13" customWidth="1"/>
    <col min="14" max="14" width="14.5703125" style="13" customWidth="1"/>
    <col min="15" max="15" width="12.5703125" style="13" customWidth="1"/>
    <col min="16" max="16" width="10.5703125" style="13" customWidth="1"/>
    <col min="17" max="19" width="12.5703125" style="13" customWidth="1"/>
    <col min="20" max="20" width="10.5703125" style="13" customWidth="1"/>
    <col min="21" max="21" width="15.5703125" style="13" customWidth="1"/>
    <col min="22" max="22" width="12.5703125" style="13" customWidth="1"/>
    <col min="23" max="24" width="14.5703125" style="13" customWidth="1"/>
    <col min="25" max="25" width="12.5703125" style="13" customWidth="1"/>
    <col min="26" max="26" width="14.5703125" style="13" customWidth="1"/>
    <col min="27" max="27" width="18.5703125" style="13" customWidth="1"/>
    <col min="28" max="29" width="40.5703125" style="13" customWidth="1"/>
    <col min="30" max="16384" width="9.140625" style="13"/>
  </cols>
  <sheetData>
    <row r="1" spans="1:29" ht="20.100000000000001">
      <c r="A1" s="12" t="s">
        <v>0</v>
      </c>
      <c r="B1" s="1"/>
      <c r="F1" s="2"/>
      <c r="G1" s="2" t="s">
        <v>38</v>
      </c>
      <c r="H1" s="2"/>
      <c r="I1" s="2"/>
      <c r="J1" s="2"/>
      <c r="K1" s="2"/>
      <c r="L1" s="2"/>
      <c r="N1" s="2"/>
      <c r="T1" s="2"/>
      <c r="V1" s="2"/>
      <c r="W1" s="2"/>
      <c r="Y1" s="2"/>
      <c r="AA1" s="2"/>
    </row>
    <row r="2" spans="1:29" ht="20.100000000000001">
      <c r="A2" s="14" t="s">
        <v>271</v>
      </c>
      <c r="B2" s="1"/>
      <c r="L2" s="2"/>
      <c r="N2" s="2"/>
      <c r="T2" s="2"/>
      <c r="V2" s="2"/>
      <c r="W2" s="2"/>
      <c r="Y2" s="2"/>
      <c r="AA2" s="2"/>
    </row>
    <row r="3" spans="1:29" ht="16.5">
      <c r="A3" s="3" t="s">
        <v>272</v>
      </c>
      <c r="B3" s="3"/>
    </row>
    <row r="4" spans="1:29" ht="16.5">
      <c r="A4" s="5" t="s">
        <v>273</v>
      </c>
      <c r="B4" s="6"/>
      <c r="C4" s="15"/>
      <c r="D4" s="15"/>
      <c r="E4" s="15"/>
      <c r="F4" s="15"/>
      <c r="G4" s="16"/>
      <c r="H4" s="16"/>
      <c r="I4" s="16"/>
      <c r="J4" s="16"/>
      <c r="K4" s="16"/>
      <c r="L4" s="16"/>
      <c r="M4" s="16"/>
      <c r="N4" s="16"/>
      <c r="O4" s="16"/>
      <c r="P4" s="16"/>
      <c r="Q4" s="16"/>
      <c r="R4" s="16"/>
      <c r="S4" s="16"/>
      <c r="T4" s="16"/>
      <c r="U4" s="16"/>
      <c r="V4" s="16"/>
      <c r="W4" s="16"/>
      <c r="X4" s="16"/>
      <c r="Y4" s="16"/>
      <c r="Z4" s="16"/>
      <c r="AB4" s="9"/>
    </row>
    <row r="5" spans="1:29" ht="26.1">
      <c r="A5" s="24"/>
      <c r="B5" s="24"/>
      <c r="C5" s="77"/>
      <c r="D5" s="24"/>
      <c r="E5" s="24"/>
      <c r="F5" s="24"/>
      <c r="H5" s="348" t="s">
        <v>348</v>
      </c>
      <c r="I5" s="350"/>
      <c r="J5" s="350"/>
      <c r="K5" s="349"/>
      <c r="L5" s="351" t="s">
        <v>275</v>
      </c>
      <c r="M5" s="352"/>
      <c r="N5" s="353"/>
      <c r="O5" s="354" t="s">
        <v>276</v>
      </c>
      <c r="P5" s="355"/>
      <c r="Q5" s="355"/>
      <c r="R5" s="355"/>
      <c r="S5" s="356"/>
      <c r="T5" s="351" t="s">
        <v>277</v>
      </c>
      <c r="U5" s="352"/>
      <c r="V5" s="353"/>
      <c r="W5" s="351" t="s">
        <v>278</v>
      </c>
      <c r="X5" s="353"/>
      <c r="Y5" s="351" t="s">
        <v>279</v>
      </c>
      <c r="Z5" s="353"/>
      <c r="AA5" s="26" t="s">
        <v>46</v>
      </c>
      <c r="AB5" s="348" t="s">
        <v>47</v>
      </c>
      <c r="AC5" s="349"/>
    </row>
    <row r="6" spans="1:29" ht="101.45">
      <c r="A6" s="17" t="s">
        <v>280</v>
      </c>
      <c r="B6" s="17" t="s">
        <v>281</v>
      </c>
      <c r="C6" s="8" t="s">
        <v>389</v>
      </c>
      <c r="D6" s="8" t="s">
        <v>390</v>
      </c>
      <c r="E6" s="8" t="s">
        <v>284</v>
      </c>
      <c r="F6" s="8" t="s">
        <v>285</v>
      </c>
      <c r="G6" s="8" t="s">
        <v>68</v>
      </c>
      <c r="H6" s="18" t="s">
        <v>163</v>
      </c>
      <c r="I6" s="18" t="s">
        <v>164</v>
      </c>
      <c r="J6" s="18" t="s">
        <v>165</v>
      </c>
      <c r="K6" s="18" t="s">
        <v>166</v>
      </c>
      <c r="L6" s="18" t="s">
        <v>286</v>
      </c>
      <c r="M6" s="18" t="s">
        <v>287</v>
      </c>
      <c r="N6" s="18" t="s">
        <v>288</v>
      </c>
      <c r="O6" s="18" t="s">
        <v>289</v>
      </c>
      <c r="P6" s="18" t="s">
        <v>290</v>
      </c>
      <c r="Q6" s="18" t="s">
        <v>291</v>
      </c>
      <c r="R6" s="18" t="s">
        <v>292</v>
      </c>
      <c r="S6" s="18" t="s">
        <v>293</v>
      </c>
      <c r="T6" s="18" t="s">
        <v>294</v>
      </c>
      <c r="U6" s="18" t="s">
        <v>295</v>
      </c>
      <c r="V6" s="18" t="s">
        <v>296</v>
      </c>
      <c r="W6" s="18" t="s">
        <v>297</v>
      </c>
      <c r="X6" s="18" t="s">
        <v>298</v>
      </c>
      <c r="Y6" s="18" t="s">
        <v>299</v>
      </c>
      <c r="Z6" s="18" t="s">
        <v>300</v>
      </c>
      <c r="AA6" s="7" t="s">
        <v>69</v>
      </c>
      <c r="AB6" s="4" t="s">
        <v>351</v>
      </c>
      <c r="AC6" s="7" t="s">
        <v>352</v>
      </c>
    </row>
    <row r="7" spans="1:29" ht="409.6" customHeight="1">
      <c r="A7" s="70" t="s">
        <v>391</v>
      </c>
      <c r="B7" s="71" t="s">
        <v>392</v>
      </c>
      <c r="C7" s="72" t="s">
        <v>393</v>
      </c>
      <c r="D7" s="72" t="s">
        <v>394</v>
      </c>
      <c r="E7" s="72" t="s">
        <v>395</v>
      </c>
      <c r="F7" s="72" t="s">
        <v>396</v>
      </c>
      <c r="G7" s="72" t="s">
        <v>397</v>
      </c>
      <c r="H7" s="218"/>
      <c r="I7" s="218" t="s">
        <v>175</v>
      </c>
      <c r="J7" s="218"/>
      <c r="K7" s="218"/>
      <c r="L7" s="276" t="s">
        <v>398</v>
      </c>
      <c r="M7" s="276" t="s">
        <v>399</v>
      </c>
      <c r="N7" s="276" t="s">
        <v>400</v>
      </c>
      <c r="O7" s="275">
        <v>15</v>
      </c>
      <c r="P7" s="275">
        <v>10</v>
      </c>
      <c r="Q7" s="275">
        <v>272</v>
      </c>
      <c r="R7" s="275">
        <v>10</v>
      </c>
      <c r="S7" s="276" t="s">
        <v>171</v>
      </c>
      <c r="T7" s="22" t="s">
        <v>171</v>
      </c>
      <c r="U7" s="22" t="s">
        <v>171</v>
      </c>
      <c r="V7" s="22" t="s">
        <v>171</v>
      </c>
      <c r="W7" s="22" t="s">
        <v>171</v>
      </c>
      <c r="X7" s="22" t="s">
        <v>171</v>
      </c>
      <c r="Y7" s="22" t="s">
        <v>171</v>
      </c>
      <c r="Z7" s="22" t="s">
        <v>171</v>
      </c>
      <c r="AA7" s="22" t="s">
        <v>171</v>
      </c>
      <c r="AB7" s="72" t="s">
        <v>401</v>
      </c>
      <c r="AC7" s="98" t="s">
        <v>312</v>
      </c>
    </row>
    <row r="8" spans="1:29">
      <c r="A8" s="73"/>
      <c r="B8" s="74"/>
      <c r="C8" s="73"/>
      <c r="D8" s="21"/>
      <c r="E8" s="21"/>
      <c r="F8" s="21"/>
    </row>
    <row r="9" spans="1:29">
      <c r="A9" s="73"/>
      <c r="B9" s="74"/>
      <c r="C9" s="73"/>
      <c r="D9" s="21"/>
      <c r="E9" s="21"/>
      <c r="F9" s="21"/>
    </row>
    <row r="10" spans="1:29">
      <c r="A10" s="75"/>
      <c r="B10" s="76"/>
      <c r="C10" s="75"/>
    </row>
    <row r="11" spans="1:29">
      <c r="A11" s="75"/>
      <c r="B11" s="76"/>
      <c r="C11" s="75"/>
    </row>
    <row r="12" spans="1:29">
      <c r="A12" s="75"/>
      <c r="B12" s="76"/>
      <c r="C12" s="75"/>
    </row>
    <row r="13" spans="1:29">
      <c r="A13" s="75"/>
      <c r="B13" s="76"/>
      <c r="C13" s="75"/>
    </row>
    <row r="14" spans="1:29">
      <c r="A14" s="75"/>
      <c r="B14" s="76"/>
      <c r="C14" s="75"/>
    </row>
    <row r="15" spans="1:29">
      <c r="A15" s="75"/>
      <c r="B15" s="76"/>
      <c r="C15" s="75"/>
    </row>
    <row r="16" spans="1:29">
      <c r="A16" s="75"/>
      <c r="B16" s="76"/>
      <c r="C16" s="75"/>
    </row>
    <row r="17" spans="1:3">
      <c r="A17" s="75"/>
      <c r="B17" s="76"/>
      <c r="C17" s="75"/>
    </row>
    <row r="18" spans="1:3">
      <c r="A18" s="75"/>
      <c r="B18" s="76"/>
      <c r="C18" s="75"/>
    </row>
    <row r="19" spans="1:3">
      <c r="A19" s="75"/>
      <c r="B19" s="76"/>
      <c r="C19" s="75"/>
    </row>
    <row r="20" spans="1:3">
      <c r="A20" s="75"/>
      <c r="B20" s="76"/>
      <c r="C20" s="75"/>
    </row>
    <row r="21" spans="1:3">
      <c r="A21" s="75"/>
      <c r="B21" s="76"/>
      <c r="C21" s="75"/>
    </row>
    <row r="22" spans="1:3">
      <c r="A22" s="75"/>
      <c r="B22" s="76"/>
      <c r="C22" s="75"/>
    </row>
    <row r="23" spans="1:3">
      <c r="A23" s="75"/>
      <c r="B23" s="76"/>
      <c r="C23" s="75"/>
    </row>
    <row r="24" spans="1:3">
      <c r="A24" s="75"/>
      <c r="B24" s="76"/>
      <c r="C24" s="75"/>
    </row>
    <row r="25" spans="1:3">
      <c r="A25" s="75"/>
      <c r="B25" s="76"/>
      <c r="C25" s="75"/>
    </row>
    <row r="26" spans="1:3">
      <c r="A26" s="75"/>
      <c r="B26" s="76"/>
      <c r="C26" s="75"/>
    </row>
    <row r="27" spans="1:3">
      <c r="A27" s="75"/>
      <c r="B27" s="76"/>
      <c r="C27" s="75"/>
    </row>
    <row r="28" spans="1:3">
      <c r="A28" s="75"/>
      <c r="B28" s="76"/>
      <c r="C28" s="75"/>
    </row>
    <row r="29" spans="1:3">
      <c r="A29" s="75"/>
      <c r="B29" s="76"/>
      <c r="C29" s="75"/>
    </row>
    <row r="30" spans="1:3">
      <c r="A30" s="75"/>
      <c r="B30" s="76"/>
      <c r="C30" s="75"/>
    </row>
    <row r="31" spans="1:3">
      <c r="A31" s="75"/>
      <c r="B31" s="76"/>
      <c r="C31" s="75"/>
    </row>
    <row r="32" spans="1:3">
      <c r="A32" s="75"/>
      <c r="B32" s="76"/>
      <c r="C32" s="75"/>
    </row>
    <row r="33" spans="1:3">
      <c r="A33" s="75"/>
      <c r="B33" s="76"/>
      <c r="C33" s="75"/>
    </row>
    <row r="34" spans="1:3">
      <c r="A34" s="75"/>
      <c r="B34" s="76"/>
      <c r="C34" s="75"/>
    </row>
    <row r="35" spans="1:3">
      <c r="A35" s="75"/>
      <c r="B35" s="76"/>
      <c r="C35" s="75"/>
    </row>
    <row r="36" spans="1:3">
      <c r="A36" s="75"/>
      <c r="B36" s="76"/>
      <c r="C36" s="75"/>
    </row>
    <row r="37" spans="1:3">
      <c r="A37" s="75"/>
      <c r="B37" s="76"/>
      <c r="C37" s="75"/>
    </row>
    <row r="38" spans="1:3">
      <c r="A38" s="75"/>
      <c r="B38" s="76"/>
      <c r="C38" s="75"/>
    </row>
    <row r="39" spans="1:3">
      <c r="A39" s="75"/>
      <c r="B39" s="76"/>
      <c r="C39" s="75"/>
    </row>
    <row r="40" spans="1:3">
      <c r="A40" s="75"/>
      <c r="B40" s="76"/>
      <c r="C40" s="75"/>
    </row>
    <row r="41" spans="1:3">
      <c r="A41" s="75"/>
      <c r="B41" s="76"/>
      <c r="C41" s="75"/>
    </row>
    <row r="42" spans="1:3">
      <c r="A42" s="75"/>
      <c r="B42" s="76"/>
      <c r="C42" s="75"/>
    </row>
    <row r="43" spans="1:3">
      <c r="A43" s="75"/>
      <c r="B43" s="76"/>
      <c r="C43" s="75"/>
    </row>
    <row r="44" spans="1:3">
      <c r="A44" s="75"/>
      <c r="B44" s="76"/>
      <c r="C44" s="75"/>
    </row>
    <row r="45" spans="1:3">
      <c r="A45" s="75"/>
      <c r="B45" s="76"/>
      <c r="C45" s="75"/>
    </row>
    <row r="46" spans="1:3">
      <c r="A46" s="75"/>
      <c r="B46" s="76"/>
      <c r="C46" s="75"/>
    </row>
    <row r="47" spans="1:3">
      <c r="A47" s="75"/>
      <c r="B47" s="76"/>
      <c r="C47" s="75"/>
    </row>
  </sheetData>
  <autoFilter ref="A6:AC6" xr:uid="{00000000-0009-0000-0000-000009000000}"/>
  <mergeCells count="7">
    <mergeCell ref="AB5:AC5"/>
    <mergeCell ref="H5:K5"/>
    <mergeCell ref="L5:N5"/>
    <mergeCell ref="O5:S5"/>
    <mergeCell ref="T5:V5"/>
    <mergeCell ref="W5:X5"/>
    <mergeCell ref="Y5:Z5"/>
  </mergeCells>
  <pageMargins left="0.25" right="0.25" top="0.5" bottom="0.5" header="0.3" footer="0.3"/>
  <pageSetup scale="75" fitToWidth="2" fitToHeight="2"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ignoredErrors>
    <ignoredError sqref="B7"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4DE3B-71D9-4A98-867A-20F3EF637460}">
  <dimension ref="A1"/>
  <sheetViews>
    <sheetView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00B0F0"/>
  </sheetPr>
  <dimension ref="A1:AC47"/>
  <sheetViews>
    <sheetView showGridLines="0" zoomScale="60" zoomScaleNormal="60" workbookViewId="0">
      <pane xSplit="1" ySplit="6" topLeftCell="B7" activePane="bottomRight" state="frozen"/>
      <selection pane="bottomRight" activeCell="AC7" sqref="AC7"/>
      <selection pane="bottomLeft" activeCell="A4" sqref="A4"/>
      <selection pane="topRight" activeCell="B1" sqref="B1"/>
    </sheetView>
  </sheetViews>
  <sheetFormatPr defaultColWidth="9.140625" defaultRowHeight="12.6"/>
  <cols>
    <col min="1" max="1" width="8.5703125" style="13" customWidth="1"/>
    <col min="2" max="2" width="6.5703125" style="20" customWidth="1"/>
    <col min="3" max="5" width="30.5703125" style="13" customWidth="1"/>
    <col min="6" max="6" width="12.5703125" style="13" customWidth="1"/>
    <col min="7" max="7" width="22.85546875" style="13" bestFit="1" customWidth="1"/>
    <col min="8" max="11" width="14.5703125" style="13" customWidth="1"/>
    <col min="12" max="12" width="15.5703125" style="13" customWidth="1"/>
    <col min="13" max="13" width="10.5703125" style="13" customWidth="1"/>
    <col min="14" max="14" width="14.5703125" style="13" customWidth="1"/>
    <col min="15" max="15" width="12.5703125" style="13" customWidth="1"/>
    <col min="16" max="16" width="10.5703125" style="13" customWidth="1"/>
    <col min="17" max="19" width="12.5703125" style="13" customWidth="1"/>
    <col min="20" max="20" width="10.5703125" style="13" customWidth="1"/>
    <col min="21" max="21" width="15.5703125" style="13" customWidth="1"/>
    <col min="22" max="22" width="12.5703125" style="13" customWidth="1"/>
    <col min="23" max="24" width="14.5703125" style="13" customWidth="1"/>
    <col min="25" max="25" width="12.5703125" style="13" customWidth="1"/>
    <col min="26" max="26" width="14.5703125" style="13" customWidth="1"/>
    <col min="27" max="27" width="18.5703125" style="13" customWidth="1"/>
    <col min="28" max="29" width="40.5703125" style="13" customWidth="1"/>
    <col min="30" max="16384" width="9.140625" style="13"/>
  </cols>
  <sheetData>
    <row r="1" spans="1:29" ht="20.100000000000001">
      <c r="A1" s="12" t="s">
        <v>0</v>
      </c>
      <c r="B1" s="1"/>
      <c r="F1" s="2"/>
      <c r="G1" s="2" t="s">
        <v>38</v>
      </c>
      <c r="H1" s="2"/>
      <c r="I1" s="2"/>
      <c r="J1" s="2"/>
      <c r="K1" s="2"/>
      <c r="L1" s="2"/>
      <c r="N1" s="2"/>
      <c r="T1" s="2"/>
      <c r="V1" s="2"/>
      <c r="W1" s="2"/>
      <c r="Y1" s="2"/>
      <c r="AA1" s="2"/>
    </row>
    <row r="2" spans="1:29" ht="20.100000000000001">
      <c r="A2" s="14" t="s">
        <v>271</v>
      </c>
      <c r="B2" s="1"/>
      <c r="L2" s="2"/>
      <c r="N2" s="2"/>
      <c r="T2" s="2"/>
      <c r="V2" s="2"/>
      <c r="W2" s="2"/>
      <c r="Y2" s="2"/>
      <c r="AA2" s="2"/>
    </row>
    <row r="3" spans="1:29" ht="16.5">
      <c r="A3" s="3" t="s">
        <v>272</v>
      </c>
      <c r="B3" s="3"/>
    </row>
    <row r="4" spans="1:29" ht="16.5">
      <c r="A4" s="5" t="s">
        <v>273</v>
      </c>
      <c r="B4" s="6"/>
      <c r="C4" s="15"/>
      <c r="D4" s="15"/>
      <c r="E4" s="15"/>
      <c r="F4" s="15"/>
      <c r="G4" s="16"/>
      <c r="H4" s="16"/>
      <c r="I4" s="16"/>
      <c r="J4" s="16"/>
      <c r="K4" s="16"/>
      <c r="L4" s="16"/>
      <c r="M4" s="16"/>
      <c r="N4" s="16"/>
      <c r="O4" s="16"/>
      <c r="P4" s="16"/>
      <c r="Q4" s="16"/>
      <c r="R4" s="16"/>
      <c r="S4" s="16"/>
      <c r="T4" s="16"/>
      <c r="U4" s="16"/>
      <c r="V4" s="16"/>
      <c r="W4" s="16"/>
      <c r="X4" s="16"/>
      <c r="Y4" s="16"/>
      <c r="Z4" s="16"/>
      <c r="AB4" s="9"/>
    </row>
    <row r="5" spans="1:29" ht="26.1">
      <c r="A5" s="24"/>
      <c r="B5" s="24"/>
      <c r="C5" s="77"/>
      <c r="D5" s="24"/>
      <c r="E5" s="24"/>
      <c r="F5" s="24"/>
      <c r="H5" s="348" t="s">
        <v>348</v>
      </c>
      <c r="I5" s="350"/>
      <c r="J5" s="350"/>
      <c r="K5" s="349"/>
      <c r="L5" s="351" t="s">
        <v>275</v>
      </c>
      <c r="M5" s="352"/>
      <c r="N5" s="353"/>
      <c r="O5" s="354" t="s">
        <v>276</v>
      </c>
      <c r="P5" s="355"/>
      <c r="Q5" s="355"/>
      <c r="R5" s="355"/>
      <c r="S5" s="356"/>
      <c r="T5" s="351" t="s">
        <v>277</v>
      </c>
      <c r="U5" s="352"/>
      <c r="V5" s="353"/>
      <c r="W5" s="351" t="s">
        <v>278</v>
      </c>
      <c r="X5" s="353"/>
      <c r="Y5" s="351" t="s">
        <v>279</v>
      </c>
      <c r="Z5" s="353"/>
      <c r="AA5" s="26" t="s">
        <v>46</v>
      </c>
      <c r="AB5" s="348" t="s">
        <v>47</v>
      </c>
      <c r="AC5" s="349"/>
    </row>
    <row r="6" spans="1:29" ht="101.45">
      <c r="A6" s="17" t="s">
        <v>280</v>
      </c>
      <c r="B6" s="17" t="s">
        <v>281</v>
      </c>
      <c r="C6" s="8" t="s">
        <v>402</v>
      </c>
      <c r="D6" s="8" t="s">
        <v>403</v>
      </c>
      <c r="E6" s="8" t="s">
        <v>284</v>
      </c>
      <c r="F6" s="8" t="s">
        <v>285</v>
      </c>
      <c r="G6" s="8" t="s">
        <v>68</v>
      </c>
      <c r="H6" s="18" t="s">
        <v>163</v>
      </c>
      <c r="I6" s="18" t="s">
        <v>164</v>
      </c>
      <c r="J6" s="18" t="s">
        <v>165</v>
      </c>
      <c r="K6" s="18" t="s">
        <v>166</v>
      </c>
      <c r="L6" s="18" t="s">
        <v>286</v>
      </c>
      <c r="M6" s="18" t="s">
        <v>287</v>
      </c>
      <c r="N6" s="18" t="s">
        <v>288</v>
      </c>
      <c r="O6" s="18" t="s">
        <v>289</v>
      </c>
      <c r="P6" s="18" t="s">
        <v>290</v>
      </c>
      <c r="Q6" s="18" t="s">
        <v>291</v>
      </c>
      <c r="R6" s="18" t="s">
        <v>292</v>
      </c>
      <c r="S6" s="18" t="s">
        <v>293</v>
      </c>
      <c r="T6" s="18" t="s">
        <v>294</v>
      </c>
      <c r="U6" s="18" t="s">
        <v>295</v>
      </c>
      <c r="V6" s="18" t="s">
        <v>296</v>
      </c>
      <c r="W6" s="18" t="s">
        <v>297</v>
      </c>
      <c r="X6" s="18" t="s">
        <v>298</v>
      </c>
      <c r="Y6" s="18" t="s">
        <v>299</v>
      </c>
      <c r="Z6" s="18" t="s">
        <v>300</v>
      </c>
      <c r="AA6" s="7" t="s">
        <v>69</v>
      </c>
      <c r="AB6" s="4" t="s">
        <v>351</v>
      </c>
      <c r="AC6" s="7" t="s">
        <v>352</v>
      </c>
    </row>
    <row r="7" spans="1:29" ht="337.5">
      <c r="A7" s="70" t="s">
        <v>404</v>
      </c>
      <c r="B7" s="71" t="s">
        <v>405</v>
      </c>
      <c r="C7" s="72" t="s">
        <v>406</v>
      </c>
      <c r="D7" s="72" t="s">
        <v>407</v>
      </c>
      <c r="E7" s="72" t="s">
        <v>408</v>
      </c>
      <c r="F7" s="72" t="s">
        <v>409</v>
      </c>
      <c r="G7" s="72" t="s">
        <v>410</v>
      </c>
      <c r="H7" s="218"/>
      <c r="I7" s="218" t="s">
        <v>175</v>
      </c>
      <c r="J7" s="218"/>
      <c r="K7" s="218"/>
      <c r="L7" s="275">
        <v>0</v>
      </c>
      <c r="M7" s="275">
        <v>0</v>
      </c>
      <c r="N7" s="275">
        <v>0</v>
      </c>
      <c r="O7" s="278">
        <v>6</v>
      </c>
      <c r="P7" s="276">
        <v>1</v>
      </c>
      <c r="Q7" s="276">
        <v>54</v>
      </c>
      <c r="R7" s="276">
        <v>1</v>
      </c>
      <c r="S7" s="276" t="s">
        <v>171</v>
      </c>
      <c r="T7" s="22" t="s">
        <v>171</v>
      </c>
      <c r="U7" s="22" t="s">
        <v>171</v>
      </c>
      <c r="V7" s="22" t="s">
        <v>171</v>
      </c>
      <c r="W7" s="22" t="s">
        <v>171</v>
      </c>
      <c r="X7" s="22" t="s">
        <v>171</v>
      </c>
      <c r="Y7" s="22" t="s">
        <v>171</v>
      </c>
      <c r="Z7" s="22" t="s">
        <v>171</v>
      </c>
      <c r="AA7" s="22" t="s">
        <v>171</v>
      </c>
      <c r="AB7" s="72" t="s">
        <v>411</v>
      </c>
      <c r="AC7" s="72" t="s">
        <v>312</v>
      </c>
    </row>
    <row r="8" spans="1:29">
      <c r="A8" s="73"/>
      <c r="B8" s="74"/>
      <c r="C8" s="73"/>
      <c r="D8" s="21"/>
      <c r="E8" s="21"/>
      <c r="F8" s="21"/>
    </row>
    <row r="9" spans="1:29">
      <c r="A9" s="73"/>
      <c r="B9" s="74"/>
      <c r="C9" s="73"/>
      <c r="D9" s="21"/>
      <c r="E9" s="21"/>
      <c r="F9" s="21"/>
    </row>
    <row r="10" spans="1:29">
      <c r="A10" s="75"/>
      <c r="B10" s="76"/>
      <c r="C10" s="75"/>
    </row>
    <row r="11" spans="1:29">
      <c r="A11" s="75"/>
      <c r="B11" s="76"/>
      <c r="C11" s="75"/>
    </row>
    <row r="12" spans="1:29">
      <c r="A12" s="75"/>
      <c r="B12" s="76"/>
      <c r="C12" s="75"/>
    </row>
    <row r="13" spans="1:29">
      <c r="A13" s="75"/>
      <c r="B13" s="76"/>
      <c r="C13" s="75"/>
    </row>
    <row r="14" spans="1:29">
      <c r="A14" s="75"/>
      <c r="B14" s="76"/>
      <c r="C14" s="75"/>
    </row>
    <row r="15" spans="1:29">
      <c r="A15" s="75"/>
      <c r="B15" s="76"/>
      <c r="C15" s="75"/>
    </row>
    <row r="16" spans="1:29">
      <c r="A16" s="75"/>
      <c r="B16" s="76"/>
      <c r="C16" s="75"/>
    </row>
    <row r="17" spans="1:3">
      <c r="A17" s="75"/>
      <c r="B17" s="76"/>
      <c r="C17" s="75"/>
    </row>
    <row r="18" spans="1:3">
      <c r="A18" s="75"/>
      <c r="B18" s="76"/>
      <c r="C18" s="75"/>
    </row>
    <row r="19" spans="1:3">
      <c r="A19" s="75"/>
      <c r="B19" s="76"/>
      <c r="C19" s="75"/>
    </row>
    <row r="20" spans="1:3">
      <c r="A20" s="75"/>
      <c r="B20" s="76"/>
      <c r="C20" s="75"/>
    </row>
    <row r="21" spans="1:3">
      <c r="A21" s="75"/>
      <c r="B21" s="76"/>
      <c r="C21" s="75"/>
    </row>
    <row r="22" spans="1:3">
      <c r="A22" s="75"/>
      <c r="B22" s="76"/>
      <c r="C22" s="75"/>
    </row>
    <row r="23" spans="1:3">
      <c r="A23" s="75"/>
      <c r="B23" s="76"/>
      <c r="C23" s="75"/>
    </row>
    <row r="24" spans="1:3">
      <c r="A24" s="75"/>
      <c r="B24" s="76"/>
      <c r="C24" s="75"/>
    </row>
    <row r="25" spans="1:3">
      <c r="A25" s="75"/>
      <c r="B25" s="76"/>
      <c r="C25" s="75"/>
    </row>
    <row r="26" spans="1:3">
      <c r="A26" s="75"/>
      <c r="B26" s="76"/>
      <c r="C26" s="75"/>
    </row>
    <row r="27" spans="1:3">
      <c r="A27" s="75"/>
      <c r="B27" s="76"/>
      <c r="C27" s="75"/>
    </row>
    <row r="28" spans="1:3">
      <c r="A28" s="75"/>
      <c r="B28" s="76"/>
      <c r="C28" s="75"/>
    </row>
    <row r="29" spans="1:3">
      <c r="A29" s="75"/>
      <c r="B29" s="76"/>
      <c r="C29" s="75"/>
    </row>
    <row r="30" spans="1:3">
      <c r="A30" s="75"/>
      <c r="B30" s="76"/>
      <c r="C30" s="75"/>
    </row>
    <row r="31" spans="1:3">
      <c r="A31" s="75"/>
      <c r="B31" s="76"/>
      <c r="C31" s="75"/>
    </row>
    <row r="32" spans="1:3">
      <c r="A32" s="75"/>
      <c r="B32" s="76"/>
      <c r="C32" s="75"/>
    </row>
    <row r="33" spans="1:3">
      <c r="A33" s="75"/>
      <c r="B33" s="76"/>
      <c r="C33" s="75"/>
    </row>
    <row r="34" spans="1:3">
      <c r="A34" s="75"/>
      <c r="B34" s="76"/>
      <c r="C34" s="75"/>
    </row>
    <row r="35" spans="1:3">
      <c r="A35" s="75"/>
      <c r="B35" s="76"/>
      <c r="C35" s="75"/>
    </row>
    <row r="36" spans="1:3">
      <c r="A36" s="75"/>
      <c r="B36" s="76"/>
      <c r="C36" s="75"/>
    </row>
    <row r="37" spans="1:3">
      <c r="A37" s="75"/>
      <c r="B37" s="76"/>
      <c r="C37" s="75"/>
    </row>
    <row r="38" spans="1:3">
      <c r="A38" s="75"/>
      <c r="B38" s="76"/>
      <c r="C38" s="75"/>
    </row>
    <row r="39" spans="1:3">
      <c r="A39" s="75"/>
      <c r="B39" s="76"/>
      <c r="C39" s="75"/>
    </row>
    <row r="40" spans="1:3">
      <c r="A40" s="75"/>
      <c r="B40" s="76"/>
      <c r="C40" s="75"/>
    </row>
    <row r="41" spans="1:3">
      <c r="A41" s="75"/>
      <c r="B41" s="76"/>
      <c r="C41" s="75"/>
    </row>
    <row r="42" spans="1:3">
      <c r="A42" s="75"/>
      <c r="B42" s="76"/>
      <c r="C42" s="75"/>
    </row>
    <row r="43" spans="1:3">
      <c r="A43" s="75"/>
      <c r="B43" s="76"/>
      <c r="C43" s="75"/>
    </row>
    <row r="44" spans="1:3">
      <c r="A44" s="75"/>
      <c r="B44" s="76"/>
      <c r="C44" s="75"/>
    </row>
    <row r="45" spans="1:3">
      <c r="A45" s="75"/>
      <c r="B45" s="76"/>
      <c r="C45" s="75"/>
    </row>
    <row r="46" spans="1:3">
      <c r="A46" s="75"/>
      <c r="B46" s="76"/>
      <c r="C46" s="75"/>
    </row>
    <row r="47" spans="1:3">
      <c r="A47" s="75"/>
      <c r="B47" s="76"/>
      <c r="C47" s="75"/>
    </row>
  </sheetData>
  <autoFilter ref="A6:AC6" xr:uid="{00000000-0009-0000-0000-00000A000000}"/>
  <mergeCells count="7">
    <mergeCell ref="AB5:AC5"/>
    <mergeCell ref="H5:K5"/>
    <mergeCell ref="L5:N5"/>
    <mergeCell ref="O5:S5"/>
    <mergeCell ref="T5:V5"/>
    <mergeCell ref="W5:X5"/>
    <mergeCell ref="Y5:Z5"/>
  </mergeCells>
  <pageMargins left="0.25" right="0.25" top="0.5" bottom="0.5" header="0.3" footer="0.3"/>
  <pageSetup scale="75" fitToWidth="2" fitToHeight="2"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00B0F0"/>
  </sheetPr>
  <dimension ref="A1:AC49"/>
  <sheetViews>
    <sheetView showGridLines="0" zoomScale="60" zoomScaleNormal="60" workbookViewId="0">
      <pane xSplit="1" ySplit="6" topLeftCell="D7" activePane="bottomRight" state="frozen"/>
      <selection pane="bottomRight" activeCell="I2" sqref="I2"/>
      <selection pane="bottomLeft" activeCell="A4" sqref="A4"/>
      <selection pane="topRight" activeCell="B1" sqref="B1"/>
    </sheetView>
  </sheetViews>
  <sheetFormatPr defaultColWidth="9.140625" defaultRowHeight="12.6"/>
  <cols>
    <col min="1" max="1" width="8.5703125" style="13" customWidth="1"/>
    <col min="2" max="2" width="6.5703125" style="20" customWidth="1"/>
    <col min="3" max="5" width="30.5703125" style="13" customWidth="1"/>
    <col min="6" max="6" width="12.5703125" style="13" customWidth="1"/>
    <col min="7" max="7" width="34.5703125" style="13" bestFit="1" customWidth="1"/>
    <col min="8" max="11" width="14.5703125" style="13" customWidth="1"/>
    <col min="12" max="12" width="20.85546875" style="13" bestFit="1" customWidth="1"/>
    <col min="13" max="13" width="17.42578125" style="13" bestFit="1" customWidth="1"/>
    <col min="14" max="14" width="14.5703125" style="13" customWidth="1"/>
    <col min="15" max="15" width="12.5703125" style="13" customWidth="1"/>
    <col min="16" max="16" width="10.5703125" style="13" customWidth="1"/>
    <col min="17" max="19" width="12.5703125" style="13" customWidth="1"/>
    <col min="20" max="20" width="10.5703125" style="13" customWidth="1"/>
    <col min="21" max="21" width="15.5703125" style="13" customWidth="1"/>
    <col min="22" max="22" width="12.5703125" style="13" customWidth="1"/>
    <col min="23" max="24" width="14.5703125" style="13" customWidth="1"/>
    <col min="25" max="25" width="12.5703125" style="13" customWidth="1"/>
    <col min="26" max="26" width="14.5703125" style="13" customWidth="1"/>
    <col min="27" max="27" width="18.5703125" style="13" customWidth="1"/>
    <col min="28" max="29" width="40.5703125" style="13" customWidth="1"/>
    <col min="30" max="16384" width="9.140625" style="13"/>
  </cols>
  <sheetData>
    <row r="1" spans="1:29" ht="20.100000000000001">
      <c r="A1" s="12" t="s">
        <v>0</v>
      </c>
      <c r="B1" s="1"/>
      <c r="F1" s="2"/>
      <c r="G1" s="2" t="s">
        <v>38</v>
      </c>
      <c r="H1" s="2"/>
      <c r="I1" s="2"/>
      <c r="J1" s="2"/>
      <c r="K1" s="2"/>
      <c r="L1" s="2"/>
      <c r="N1" s="2"/>
      <c r="T1" s="2"/>
      <c r="V1" s="2"/>
      <c r="W1" s="2"/>
      <c r="Y1" s="2"/>
      <c r="AA1" s="2"/>
    </row>
    <row r="2" spans="1:29" ht="20.100000000000001">
      <c r="A2" s="14" t="s">
        <v>271</v>
      </c>
      <c r="B2" s="1"/>
      <c r="L2" s="2"/>
      <c r="N2" s="2"/>
      <c r="T2" s="2"/>
      <c r="V2" s="2"/>
      <c r="W2" s="2"/>
      <c r="Y2" s="2"/>
      <c r="AA2" s="2"/>
    </row>
    <row r="3" spans="1:29" ht="16.5">
      <c r="A3" s="3" t="s">
        <v>272</v>
      </c>
      <c r="B3" s="3"/>
    </row>
    <row r="4" spans="1:29" ht="16.5">
      <c r="A4" s="5" t="s">
        <v>273</v>
      </c>
      <c r="B4" s="6"/>
      <c r="C4" s="15"/>
      <c r="D4" s="15"/>
      <c r="E4" s="15"/>
      <c r="F4" s="15"/>
      <c r="G4" s="16"/>
      <c r="H4" s="16"/>
      <c r="I4" s="16"/>
      <c r="J4" s="16"/>
      <c r="K4" s="16"/>
      <c r="L4" s="16"/>
      <c r="M4" s="16"/>
      <c r="N4" s="16"/>
      <c r="O4" s="16"/>
      <c r="P4" s="16"/>
      <c r="Q4" s="16"/>
      <c r="R4" s="16"/>
      <c r="S4" s="16"/>
      <c r="T4" s="16"/>
      <c r="U4" s="16"/>
      <c r="V4" s="16"/>
      <c r="W4" s="16"/>
      <c r="X4" s="16"/>
      <c r="Y4" s="16"/>
      <c r="Z4" s="16"/>
      <c r="AB4" s="9"/>
    </row>
    <row r="5" spans="1:29" ht="26.1">
      <c r="A5" s="24"/>
      <c r="B5" s="24"/>
      <c r="C5" s="77"/>
      <c r="D5" s="24"/>
      <c r="E5" s="24"/>
      <c r="F5" s="24"/>
      <c r="H5" s="348" t="s">
        <v>348</v>
      </c>
      <c r="I5" s="350"/>
      <c r="J5" s="350"/>
      <c r="K5" s="349"/>
      <c r="L5" s="351" t="s">
        <v>275</v>
      </c>
      <c r="M5" s="352"/>
      <c r="N5" s="353"/>
      <c r="O5" s="354" t="s">
        <v>276</v>
      </c>
      <c r="P5" s="355"/>
      <c r="Q5" s="355"/>
      <c r="R5" s="355"/>
      <c r="S5" s="356"/>
      <c r="T5" s="351" t="s">
        <v>277</v>
      </c>
      <c r="U5" s="352"/>
      <c r="V5" s="353"/>
      <c r="W5" s="351" t="s">
        <v>278</v>
      </c>
      <c r="X5" s="353"/>
      <c r="Y5" s="351" t="s">
        <v>279</v>
      </c>
      <c r="Z5" s="353"/>
      <c r="AA5" s="26" t="s">
        <v>46</v>
      </c>
      <c r="AB5" s="348" t="s">
        <v>47</v>
      </c>
      <c r="AC5" s="349"/>
    </row>
    <row r="6" spans="1:29" ht="101.45">
      <c r="A6" s="17" t="s">
        <v>280</v>
      </c>
      <c r="B6" s="17" t="s">
        <v>281</v>
      </c>
      <c r="C6" s="8" t="s">
        <v>412</v>
      </c>
      <c r="D6" s="8" t="s">
        <v>413</v>
      </c>
      <c r="E6" s="8" t="s">
        <v>284</v>
      </c>
      <c r="F6" s="8" t="s">
        <v>285</v>
      </c>
      <c r="G6" s="8" t="s">
        <v>68</v>
      </c>
      <c r="H6" s="18" t="s">
        <v>163</v>
      </c>
      <c r="I6" s="18" t="s">
        <v>164</v>
      </c>
      <c r="J6" s="18" t="s">
        <v>165</v>
      </c>
      <c r="K6" s="18" t="s">
        <v>166</v>
      </c>
      <c r="L6" s="18" t="s">
        <v>286</v>
      </c>
      <c r="M6" s="18" t="s">
        <v>287</v>
      </c>
      <c r="N6" s="18" t="s">
        <v>288</v>
      </c>
      <c r="O6" s="18" t="s">
        <v>289</v>
      </c>
      <c r="P6" s="18" t="s">
        <v>290</v>
      </c>
      <c r="Q6" s="18" t="s">
        <v>291</v>
      </c>
      <c r="R6" s="18" t="s">
        <v>292</v>
      </c>
      <c r="S6" s="18" t="s">
        <v>293</v>
      </c>
      <c r="T6" s="18" t="s">
        <v>294</v>
      </c>
      <c r="U6" s="18" t="s">
        <v>295</v>
      </c>
      <c r="V6" s="18" t="s">
        <v>296</v>
      </c>
      <c r="W6" s="18" t="s">
        <v>297</v>
      </c>
      <c r="X6" s="18" t="s">
        <v>298</v>
      </c>
      <c r="Y6" s="18" t="s">
        <v>299</v>
      </c>
      <c r="Z6" s="18" t="s">
        <v>300</v>
      </c>
      <c r="AA6" s="7" t="s">
        <v>69</v>
      </c>
      <c r="AB6" s="4" t="s">
        <v>351</v>
      </c>
      <c r="AC6" s="7" t="s">
        <v>352</v>
      </c>
    </row>
    <row r="7" spans="1:29" ht="409.5">
      <c r="A7" s="70" t="s">
        <v>414</v>
      </c>
      <c r="B7" s="71" t="s">
        <v>415</v>
      </c>
      <c r="C7" s="72" t="s">
        <v>416</v>
      </c>
      <c r="D7" s="72" t="s">
        <v>417</v>
      </c>
      <c r="E7" s="72" t="s">
        <v>418</v>
      </c>
      <c r="F7" s="72" t="s">
        <v>419</v>
      </c>
      <c r="G7" s="72" t="s">
        <v>420</v>
      </c>
      <c r="H7" s="218"/>
      <c r="I7" s="218" t="s">
        <v>175</v>
      </c>
      <c r="J7" s="218"/>
      <c r="K7" s="218"/>
      <c r="L7" s="276" t="s">
        <v>421</v>
      </c>
      <c r="M7" s="277">
        <v>26</v>
      </c>
      <c r="N7" s="276" t="s">
        <v>422</v>
      </c>
      <c r="O7" s="22" t="s">
        <v>171</v>
      </c>
      <c r="P7" s="22" t="s">
        <v>171</v>
      </c>
      <c r="Q7" s="22" t="s">
        <v>171</v>
      </c>
      <c r="R7" s="22" t="s">
        <v>171</v>
      </c>
      <c r="S7" s="22" t="s">
        <v>171</v>
      </c>
      <c r="T7" s="22" t="s">
        <v>171</v>
      </c>
      <c r="U7" s="22" t="s">
        <v>171</v>
      </c>
      <c r="V7" s="22" t="s">
        <v>171</v>
      </c>
      <c r="W7" s="22" t="s">
        <v>171</v>
      </c>
      <c r="X7" s="22" t="s">
        <v>171</v>
      </c>
      <c r="Y7" s="22" t="s">
        <v>171</v>
      </c>
      <c r="Z7" s="22" t="s">
        <v>171</v>
      </c>
      <c r="AA7" s="22" t="s">
        <v>171</v>
      </c>
      <c r="AB7" s="282" t="s">
        <v>423</v>
      </c>
      <c r="AC7" s="98" t="s">
        <v>424</v>
      </c>
    </row>
    <row r="8" spans="1:29" ht="365.1" customHeight="1">
      <c r="A8" s="70" t="s">
        <v>425</v>
      </c>
      <c r="B8" s="71" t="s">
        <v>426</v>
      </c>
      <c r="C8" s="72" t="s">
        <v>427</v>
      </c>
      <c r="D8" s="72" t="s">
        <v>428</v>
      </c>
      <c r="E8" s="72" t="s">
        <v>429</v>
      </c>
      <c r="F8" s="72" t="s">
        <v>430</v>
      </c>
      <c r="G8" s="282" t="s">
        <v>431</v>
      </c>
      <c r="H8" s="218"/>
      <c r="I8" s="218"/>
      <c r="J8" s="283" t="s">
        <v>175</v>
      </c>
      <c r="K8" s="218"/>
      <c r="L8" s="22" t="s">
        <v>171</v>
      </c>
      <c r="M8" s="22" t="s">
        <v>171</v>
      </c>
      <c r="N8" s="22" t="s">
        <v>171</v>
      </c>
      <c r="O8" s="22" t="s">
        <v>171</v>
      </c>
      <c r="P8" s="22" t="s">
        <v>171</v>
      </c>
      <c r="Q8" s="22" t="s">
        <v>171</v>
      </c>
      <c r="R8" s="22" t="s">
        <v>171</v>
      </c>
      <c r="S8" s="22" t="s">
        <v>171</v>
      </c>
      <c r="T8" s="22" t="s">
        <v>171</v>
      </c>
      <c r="U8" s="22" t="s">
        <v>171</v>
      </c>
      <c r="V8" s="22" t="s">
        <v>171</v>
      </c>
      <c r="W8" s="22" t="s">
        <v>171</v>
      </c>
      <c r="X8" s="22" t="s">
        <v>171</v>
      </c>
      <c r="Y8" s="22" t="s">
        <v>171</v>
      </c>
      <c r="Z8" s="22" t="s">
        <v>171</v>
      </c>
      <c r="AA8" s="22" t="s">
        <v>171</v>
      </c>
      <c r="AB8" s="282" t="s">
        <v>432</v>
      </c>
      <c r="AC8" s="98" t="s">
        <v>312</v>
      </c>
    </row>
    <row r="9" spans="1:29" ht="347.45" customHeight="1">
      <c r="A9" s="70" t="s">
        <v>433</v>
      </c>
      <c r="B9" s="71" t="s">
        <v>434</v>
      </c>
      <c r="C9" s="72" t="s">
        <v>435</v>
      </c>
      <c r="D9" s="72" t="s">
        <v>436</v>
      </c>
      <c r="E9" s="72" t="s">
        <v>437</v>
      </c>
      <c r="F9" s="72" t="s">
        <v>438</v>
      </c>
      <c r="G9" s="72" t="s">
        <v>439</v>
      </c>
      <c r="H9" s="218"/>
      <c r="I9" s="218" t="s">
        <v>175</v>
      </c>
      <c r="J9" s="218"/>
      <c r="K9" s="218"/>
      <c r="L9" s="22" t="s">
        <v>171</v>
      </c>
      <c r="M9" s="22" t="s">
        <v>171</v>
      </c>
      <c r="N9" s="22" t="s">
        <v>171</v>
      </c>
      <c r="O9" s="22" t="s">
        <v>171</v>
      </c>
      <c r="P9" s="22" t="s">
        <v>171</v>
      </c>
      <c r="Q9" s="22" t="s">
        <v>171</v>
      </c>
      <c r="R9" s="22" t="s">
        <v>171</v>
      </c>
      <c r="S9" s="22" t="s">
        <v>171</v>
      </c>
      <c r="T9" s="22" t="s">
        <v>171</v>
      </c>
      <c r="U9" s="22" t="s">
        <v>171</v>
      </c>
      <c r="V9" s="22" t="s">
        <v>171</v>
      </c>
      <c r="W9" s="22" t="s">
        <v>171</v>
      </c>
      <c r="X9" s="22" t="s">
        <v>171</v>
      </c>
      <c r="Y9" s="22" t="s">
        <v>171</v>
      </c>
      <c r="Z9" s="22" t="s">
        <v>171</v>
      </c>
      <c r="AA9" s="220" t="s">
        <v>440</v>
      </c>
      <c r="AB9" s="220" t="s">
        <v>441</v>
      </c>
      <c r="AC9" s="98" t="s">
        <v>312</v>
      </c>
    </row>
    <row r="10" spans="1:29">
      <c r="A10" s="73"/>
      <c r="B10" s="74"/>
      <c r="C10" s="73"/>
      <c r="D10" s="21"/>
      <c r="E10" s="21"/>
      <c r="F10" s="21"/>
    </row>
    <row r="11" spans="1:29">
      <c r="A11" s="73"/>
      <c r="B11" s="74"/>
      <c r="C11" s="73"/>
      <c r="D11" s="21"/>
      <c r="E11" s="21"/>
      <c r="F11" s="21"/>
    </row>
    <row r="12" spans="1:29">
      <c r="A12" s="75"/>
      <c r="B12" s="76"/>
      <c r="C12" s="75"/>
    </row>
    <row r="13" spans="1:29">
      <c r="A13" s="75"/>
      <c r="B13" s="76"/>
      <c r="C13" s="75"/>
    </row>
    <row r="14" spans="1:29">
      <c r="A14" s="75"/>
      <c r="B14" s="76"/>
      <c r="C14" s="75"/>
    </row>
    <row r="15" spans="1:29">
      <c r="A15" s="75"/>
      <c r="B15" s="76"/>
      <c r="C15" s="75"/>
    </row>
    <row r="16" spans="1:29">
      <c r="A16" s="75"/>
      <c r="B16" s="76"/>
      <c r="C16" s="75"/>
    </row>
    <row r="17" spans="1:3">
      <c r="A17" s="75"/>
      <c r="B17" s="76"/>
      <c r="C17" s="75"/>
    </row>
    <row r="18" spans="1:3">
      <c r="A18" s="75"/>
      <c r="B18" s="76"/>
      <c r="C18" s="75"/>
    </row>
    <row r="19" spans="1:3">
      <c r="A19" s="75"/>
      <c r="B19" s="76"/>
      <c r="C19" s="75"/>
    </row>
    <row r="20" spans="1:3">
      <c r="A20" s="75"/>
      <c r="B20" s="76"/>
      <c r="C20" s="75"/>
    </row>
    <row r="21" spans="1:3">
      <c r="A21" s="75"/>
      <c r="B21" s="76"/>
      <c r="C21" s="75"/>
    </row>
    <row r="22" spans="1:3">
      <c r="A22" s="75"/>
      <c r="B22" s="76"/>
      <c r="C22" s="75"/>
    </row>
    <row r="23" spans="1:3">
      <c r="A23" s="75"/>
      <c r="B23" s="76"/>
      <c r="C23" s="75"/>
    </row>
    <row r="24" spans="1:3">
      <c r="A24" s="75"/>
      <c r="B24" s="76"/>
      <c r="C24" s="75"/>
    </row>
    <row r="25" spans="1:3">
      <c r="A25" s="75"/>
      <c r="B25" s="76"/>
      <c r="C25" s="75"/>
    </row>
    <row r="26" spans="1:3">
      <c r="A26" s="75"/>
      <c r="B26" s="76"/>
      <c r="C26" s="75"/>
    </row>
    <row r="27" spans="1:3">
      <c r="A27" s="75"/>
      <c r="B27" s="76"/>
      <c r="C27" s="75"/>
    </row>
    <row r="28" spans="1:3">
      <c r="A28" s="75"/>
      <c r="B28" s="76"/>
      <c r="C28" s="75"/>
    </row>
    <row r="29" spans="1:3">
      <c r="A29" s="75"/>
      <c r="B29" s="76"/>
      <c r="C29" s="75"/>
    </row>
    <row r="30" spans="1:3">
      <c r="A30" s="75"/>
      <c r="B30" s="76"/>
      <c r="C30" s="75"/>
    </row>
    <row r="31" spans="1:3">
      <c r="A31" s="75"/>
      <c r="B31" s="76"/>
      <c r="C31" s="75"/>
    </row>
    <row r="32" spans="1:3">
      <c r="A32" s="75"/>
      <c r="B32" s="76"/>
      <c r="C32" s="75"/>
    </row>
    <row r="33" spans="1:3">
      <c r="A33" s="75"/>
      <c r="B33" s="76"/>
      <c r="C33" s="75"/>
    </row>
    <row r="34" spans="1:3">
      <c r="A34" s="75"/>
      <c r="B34" s="76"/>
      <c r="C34" s="75"/>
    </row>
    <row r="35" spans="1:3">
      <c r="A35" s="75"/>
      <c r="B35" s="76"/>
      <c r="C35" s="75"/>
    </row>
    <row r="36" spans="1:3">
      <c r="A36" s="75"/>
      <c r="B36" s="76"/>
      <c r="C36" s="75"/>
    </row>
    <row r="37" spans="1:3">
      <c r="A37" s="75"/>
      <c r="B37" s="76"/>
      <c r="C37" s="75"/>
    </row>
    <row r="38" spans="1:3">
      <c r="A38" s="75"/>
      <c r="B38" s="76"/>
      <c r="C38" s="75"/>
    </row>
    <row r="39" spans="1:3">
      <c r="A39" s="75"/>
      <c r="B39" s="76"/>
      <c r="C39" s="75"/>
    </row>
    <row r="40" spans="1:3">
      <c r="A40" s="75"/>
      <c r="B40" s="76"/>
      <c r="C40" s="75"/>
    </row>
    <row r="41" spans="1:3">
      <c r="A41" s="75"/>
      <c r="B41" s="76"/>
      <c r="C41" s="75"/>
    </row>
    <row r="42" spans="1:3">
      <c r="A42" s="75"/>
      <c r="B42" s="76"/>
      <c r="C42" s="75"/>
    </row>
    <row r="43" spans="1:3">
      <c r="A43" s="75"/>
      <c r="B43" s="76"/>
      <c r="C43" s="75"/>
    </row>
    <row r="44" spans="1:3">
      <c r="A44" s="75"/>
      <c r="B44" s="76"/>
      <c r="C44" s="75"/>
    </row>
    <row r="45" spans="1:3">
      <c r="A45" s="75"/>
      <c r="B45" s="76"/>
      <c r="C45" s="75"/>
    </row>
    <row r="46" spans="1:3">
      <c r="A46" s="75"/>
      <c r="B46" s="76"/>
      <c r="C46" s="75"/>
    </row>
    <row r="47" spans="1:3">
      <c r="A47" s="75"/>
      <c r="B47" s="76"/>
      <c r="C47" s="75"/>
    </row>
    <row r="48" spans="1:3">
      <c r="A48" s="75"/>
      <c r="B48" s="76"/>
      <c r="C48" s="75"/>
    </row>
    <row r="49" spans="1:3">
      <c r="A49" s="75"/>
      <c r="B49" s="76"/>
      <c r="C49" s="75"/>
    </row>
  </sheetData>
  <autoFilter ref="A6:AC6" xr:uid="{00000000-0009-0000-0000-00000B000000}"/>
  <mergeCells count="7">
    <mergeCell ref="AB5:AC5"/>
    <mergeCell ref="H5:K5"/>
    <mergeCell ref="L5:N5"/>
    <mergeCell ref="O5:S5"/>
    <mergeCell ref="T5:V5"/>
    <mergeCell ref="W5:X5"/>
    <mergeCell ref="Y5:Z5"/>
  </mergeCells>
  <pageMargins left="0.25" right="0.25" top="0.5" bottom="0.5" header="0.3" footer="0.3"/>
  <pageSetup scale="75" fitToWidth="2" fitToHeight="2"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00B0F0"/>
  </sheetPr>
  <dimension ref="A1:AC50"/>
  <sheetViews>
    <sheetView showGridLines="0" zoomScale="60" zoomScaleNormal="60" workbookViewId="0">
      <pane xSplit="1" ySplit="6" topLeftCell="B7" activePane="bottomRight" state="frozen"/>
      <selection pane="bottomRight" activeCell="D1" sqref="D1"/>
      <selection pane="bottomLeft" activeCell="A4" sqref="A4"/>
      <selection pane="topRight" activeCell="B1" sqref="B1"/>
    </sheetView>
  </sheetViews>
  <sheetFormatPr defaultColWidth="9.140625" defaultRowHeight="12.6"/>
  <cols>
    <col min="1" max="1" width="8.5703125" style="13" customWidth="1"/>
    <col min="2" max="2" width="6.5703125" style="20" customWidth="1"/>
    <col min="3" max="4" width="40.5703125" style="13" customWidth="1"/>
    <col min="5" max="5" width="20.5703125" style="13" customWidth="1"/>
    <col min="6" max="6" width="12.5703125" style="13" customWidth="1"/>
    <col min="7" max="7" width="70.42578125" style="13" bestFit="1" customWidth="1"/>
    <col min="8" max="11" width="14.5703125" style="13" customWidth="1"/>
    <col min="12" max="12" width="15.5703125" style="13" customWidth="1"/>
    <col min="13" max="13" width="10.5703125" style="13" customWidth="1"/>
    <col min="14" max="14" width="14.5703125" style="13" customWidth="1"/>
    <col min="15" max="15" width="12.5703125" style="13" customWidth="1"/>
    <col min="16" max="16" width="10.5703125" style="13" customWidth="1"/>
    <col min="17" max="19" width="12.5703125" style="13" customWidth="1"/>
    <col min="20" max="20" width="10.5703125" style="13" customWidth="1"/>
    <col min="21" max="21" width="15.5703125" style="13" customWidth="1"/>
    <col min="22" max="22" width="12.5703125" style="13" customWidth="1"/>
    <col min="23" max="24" width="14.5703125" style="13" customWidth="1"/>
    <col min="25" max="25" width="12.5703125" style="13" customWidth="1"/>
    <col min="26" max="26" width="14.5703125" style="13" customWidth="1"/>
    <col min="27" max="27" width="18.5703125" style="13" customWidth="1"/>
    <col min="28" max="28" width="50.42578125" style="13" bestFit="1" customWidth="1"/>
    <col min="29" max="29" width="48" style="13" customWidth="1"/>
    <col min="30" max="16384" width="9.140625" style="13"/>
  </cols>
  <sheetData>
    <row r="1" spans="1:29" ht="20.100000000000001">
      <c r="A1" s="12" t="s">
        <v>0</v>
      </c>
      <c r="B1" s="1"/>
      <c r="F1" s="2"/>
      <c r="G1" s="2" t="s">
        <v>38</v>
      </c>
      <c r="H1" s="2"/>
      <c r="I1" s="2"/>
      <c r="J1" s="2"/>
      <c r="K1" s="2"/>
      <c r="L1" s="2"/>
      <c r="N1" s="2"/>
      <c r="T1" s="2"/>
      <c r="V1" s="2"/>
      <c r="W1" s="2"/>
      <c r="Y1" s="2"/>
      <c r="AA1" s="2"/>
    </row>
    <row r="2" spans="1:29" ht="20.100000000000001">
      <c r="A2" s="14" t="s">
        <v>271</v>
      </c>
      <c r="B2" s="1"/>
      <c r="L2" s="2"/>
      <c r="N2" s="2"/>
      <c r="T2" s="2"/>
      <c r="V2" s="2"/>
      <c r="W2" s="2"/>
      <c r="Y2" s="2"/>
      <c r="AA2" s="2"/>
    </row>
    <row r="3" spans="1:29" ht="16.5">
      <c r="A3" s="3" t="s">
        <v>272</v>
      </c>
      <c r="B3" s="3"/>
    </row>
    <row r="4" spans="1:29" ht="16.5">
      <c r="A4" s="5" t="s">
        <v>273</v>
      </c>
      <c r="B4" s="6"/>
      <c r="C4" s="15"/>
      <c r="D4" s="15"/>
      <c r="E4" s="15"/>
      <c r="F4" s="15"/>
      <c r="G4" s="16"/>
      <c r="H4" s="16"/>
      <c r="I4" s="16"/>
      <c r="J4" s="16"/>
      <c r="K4" s="16"/>
      <c r="L4" s="16"/>
      <c r="M4" s="16"/>
      <c r="N4" s="16"/>
      <c r="O4" s="16"/>
      <c r="P4" s="16"/>
      <c r="Q4" s="16"/>
      <c r="R4" s="16"/>
      <c r="S4" s="16"/>
      <c r="T4" s="16"/>
      <c r="U4" s="16"/>
      <c r="V4" s="16"/>
      <c r="W4" s="16"/>
      <c r="X4" s="16"/>
      <c r="Y4" s="16"/>
      <c r="Z4" s="16"/>
      <c r="AB4" s="9"/>
    </row>
    <row r="5" spans="1:29" ht="26.1">
      <c r="A5" s="24"/>
      <c r="B5" s="24"/>
      <c r="C5" s="77"/>
      <c r="D5" s="24"/>
      <c r="E5" s="24"/>
      <c r="F5" s="24"/>
      <c r="H5" s="348" t="s">
        <v>348</v>
      </c>
      <c r="I5" s="350"/>
      <c r="J5" s="350"/>
      <c r="K5" s="349"/>
      <c r="L5" s="351" t="s">
        <v>275</v>
      </c>
      <c r="M5" s="352"/>
      <c r="N5" s="353"/>
      <c r="O5" s="354" t="s">
        <v>276</v>
      </c>
      <c r="P5" s="355"/>
      <c r="Q5" s="355"/>
      <c r="R5" s="355"/>
      <c r="S5" s="356"/>
      <c r="T5" s="351" t="s">
        <v>277</v>
      </c>
      <c r="U5" s="352"/>
      <c r="V5" s="353"/>
      <c r="W5" s="351" t="s">
        <v>278</v>
      </c>
      <c r="X5" s="353"/>
      <c r="Y5" s="351" t="s">
        <v>279</v>
      </c>
      <c r="Z5" s="353"/>
      <c r="AA5" s="26" t="s">
        <v>46</v>
      </c>
      <c r="AB5" s="348" t="s">
        <v>47</v>
      </c>
      <c r="AC5" s="349"/>
    </row>
    <row r="6" spans="1:29" ht="89.1">
      <c r="A6" s="17" t="s">
        <v>280</v>
      </c>
      <c r="B6" s="17" t="s">
        <v>281</v>
      </c>
      <c r="C6" s="8" t="s">
        <v>442</v>
      </c>
      <c r="D6" s="8" t="s">
        <v>443</v>
      </c>
      <c r="E6" s="8" t="s">
        <v>284</v>
      </c>
      <c r="F6" s="8" t="s">
        <v>285</v>
      </c>
      <c r="G6" s="8" t="s">
        <v>68</v>
      </c>
      <c r="H6" s="18" t="s">
        <v>163</v>
      </c>
      <c r="I6" s="18" t="s">
        <v>164</v>
      </c>
      <c r="J6" s="18" t="s">
        <v>165</v>
      </c>
      <c r="K6" s="18" t="s">
        <v>166</v>
      </c>
      <c r="L6" s="18" t="s">
        <v>286</v>
      </c>
      <c r="M6" s="18" t="s">
        <v>287</v>
      </c>
      <c r="N6" s="18" t="s">
        <v>288</v>
      </c>
      <c r="O6" s="18" t="s">
        <v>289</v>
      </c>
      <c r="P6" s="18" t="s">
        <v>290</v>
      </c>
      <c r="Q6" s="18" t="s">
        <v>291</v>
      </c>
      <c r="R6" s="18" t="s">
        <v>292</v>
      </c>
      <c r="S6" s="18" t="s">
        <v>293</v>
      </c>
      <c r="T6" s="18" t="s">
        <v>294</v>
      </c>
      <c r="U6" s="18" t="s">
        <v>295</v>
      </c>
      <c r="V6" s="18" t="s">
        <v>296</v>
      </c>
      <c r="W6" s="18" t="s">
        <v>297</v>
      </c>
      <c r="X6" s="18" t="s">
        <v>298</v>
      </c>
      <c r="Y6" s="18" t="s">
        <v>299</v>
      </c>
      <c r="Z6" s="18" t="s">
        <v>300</v>
      </c>
      <c r="AA6" s="7" t="s">
        <v>69</v>
      </c>
      <c r="AB6" s="4" t="s">
        <v>351</v>
      </c>
      <c r="AC6" s="7" t="s">
        <v>352</v>
      </c>
    </row>
    <row r="7" spans="1:29" ht="254.1" customHeight="1">
      <c r="A7" s="70" t="s">
        <v>444</v>
      </c>
      <c r="B7" s="71" t="s">
        <v>445</v>
      </c>
      <c r="C7" s="72" t="s">
        <v>446</v>
      </c>
      <c r="D7" s="72" t="s">
        <v>447</v>
      </c>
      <c r="E7" s="72" t="s">
        <v>448</v>
      </c>
      <c r="F7" s="72" t="s">
        <v>449</v>
      </c>
      <c r="G7" s="72" t="s">
        <v>450</v>
      </c>
      <c r="H7" s="218"/>
      <c r="I7" s="218" t="s">
        <v>175</v>
      </c>
      <c r="J7" s="218"/>
      <c r="K7" s="218"/>
      <c r="L7" s="218" t="s">
        <v>451</v>
      </c>
      <c r="M7" s="276">
        <v>2</v>
      </c>
      <c r="N7" s="276" t="s">
        <v>452</v>
      </c>
      <c r="O7" s="22" t="s">
        <v>171</v>
      </c>
      <c r="P7" s="22" t="s">
        <v>171</v>
      </c>
      <c r="Q7" s="22" t="s">
        <v>171</v>
      </c>
      <c r="R7" s="22" t="s">
        <v>171</v>
      </c>
      <c r="S7" s="22" t="s">
        <v>171</v>
      </c>
      <c r="T7" s="22" t="s">
        <v>171</v>
      </c>
      <c r="U7" s="22" t="s">
        <v>171</v>
      </c>
      <c r="V7" s="22" t="s">
        <v>171</v>
      </c>
      <c r="W7" s="22" t="s">
        <v>171</v>
      </c>
      <c r="X7" s="22" t="s">
        <v>171</v>
      </c>
      <c r="Y7" s="22" t="s">
        <v>171</v>
      </c>
      <c r="Z7" s="22" t="s">
        <v>171</v>
      </c>
      <c r="AA7" s="22" t="s">
        <v>171</v>
      </c>
      <c r="AB7" s="281" t="s">
        <v>453</v>
      </c>
      <c r="AC7" s="98" t="s">
        <v>312</v>
      </c>
    </row>
    <row r="8" spans="1:29" ht="271.5" customHeight="1">
      <c r="A8" s="70" t="s">
        <v>454</v>
      </c>
      <c r="B8" s="71" t="s">
        <v>455</v>
      </c>
      <c r="C8" s="72" t="s">
        <v>456</v>
      </c>
      <c r="D8" s="72" t="s">
        <v>457</v>
      </c>
      <c r="E8" s="72" t="s">
        <v>458</v>
      </c>
      <c r="F8" s="72" t="s">
        <v>459</v>
      </c>
      <c r="G8" s="72" t="s">
        <v>460</v>
      </c>
      <c r="H8" s="218"/>
      <c r="I8" s="284" t="s">
        <v>175</v>
      </c>
      <c r="J8" s="218"/>
      <c r="K8" s="218"/>
      <c r="L8" s="22" t="s">
        <v>171</v>
      </c>
      <c r="M8" s="22" t="s">
        <v>171</v>
      </c>
      <c r="N8" s="22" t="s">
        <v>171</v>
      </c>
      <c r="O8" s="22" t="s">
        <v>171</v>
      </c>
      <c r="P8" s="22" t="s">
        <v>171</v>
      </c>
      <c r="Q8" s="22" t="s">
        <v>171</v>
      </c>
      <c r="R8" s="22" t="s">
        <v>171</v>
      </c>
      <c r="S8" s="22" t="s">
        <v>171</v>
      </c>
      <c r="T8" s="22" t="s">
        <v>171</v>
      </c>
      <c r="U8" s="22" t="s">
        <v>171</v>
      </c>
      <c r="V8" s="22" t="s">
        <v>171</v>
      </c>
      <c r="W8" s="22" t="s">
        <v>171</v>
      </c>
      <c r="X8" s="22" t="s">
        <v>171</v>
      </c>
      <c r="Y8" s="22" t="s">
        <v>171</v>
      </c>
      <c r="Z8" s="22" t="s">
        <v>171</v>
      </c>
      <c r="AA8" s="22" t="s">
        <v>171</v>
      </c>
      <c r="AB8" s="282" t="s">
        <v>461</v>
      </c>
      <c r="AC8" s="98" t="s">
        <v>462</v>
      </c>
    </row>
    <row r="9" spans="1:29" ht="409.5" customHeight="1">
      <c r="A9" s="70" t="s">
        <v>463</v>
      </c>
      <c r="B9" s="71" t="s">
        <v>464</v>
      </c>
      <c r="C9" s="72" t="s">
        <v>465</v>
      </c>
      <c r="D9" s="72" t="s">
        <v>466</v>
      </c>
      <c r="E9" s="72" t="s">
        <v>467</v>
      </c>
      <c r="F9" s="72" t="s">
        <v>468</v>
      </c>
      <c r="G9" s="72" t="s">
        <v>469</v>
      </c>
      <c r="H9" s="218"/>
      <c r="I9" s="218" t="s">
        <v>175</v>
      </c>
      <c r="J9" s="218"/>
      <c r="K9" s="218"/>
      <c r="L9" s="22" t="s">
        <v>171</v>
      </c>
      <c r="M9" s="22" t="s">
        <v>171</v>
      </c>
      <c r="N9" s="22" t="s">
        <v>171</v>
      </c>
      <c r="O9" s="22" t="s">
        <v>171</v>
      </c>
      <c r="P9" s="22" t="s">
        <v>171</v>
      </c>
      <c r="Q9" s="22" t="s">
        <v>171</v>
      </c>
      <c r="R9" s="22" t="s">
        <v>171</v>
      </c>
      <c r="S9" s="22" t="s">
        <v>171</v>
      </c>
      <c r="T9" s="22" t="s">
        <v>171</v>
      </c>
      <c r="U9" s="22" t="s">
        <v>171</v>
      </c>
      <c r="V9" s="22" t="s">
        <v>171</v>
      </c>
      <c r="W9" s="22" t="s">
        <v>171</v>
      </c>
      <c r="X9" s="22" t="s">
        <v>171</v>
      </c>
      <c r="Y9" s="22" t="s">
        <v>171</v>
      </c>
      <c r="Z9" s="22" t="s">
        <v>171</v>
      </c>
      <c r="AA9" s="22" t="s">
        <v>171</v>
      </c>
      <c r="AB9" s="282" t="s">
        <v>470</v>
      </c>
      <c r="AC9" s="282" t="s">
        <v>471</v>
      </c>
    </row>
    <row r="10" spans="1:29" ht="357.95" customHeight="1">
      <c r="A10" s="70" t="s">
        <v>472</v>
      </c>
      <c r="B10" s="71" t="s">
        <v>473</v>
      </c>
      <c r="C10" s="72" t="s">
        <v>474</v>
      </c>
      <c r="D10" s="72" t="s">
        <v>475</v>
      </c>
      <c r="E10" s="72" t="s">
        <v>476</v>
      </c>
      <c r="F10" s="72" t="s">
        <v>477</v>
      </c>
      <c r="G10" s="72" t="s">
        <v>478</v>
      </c>
      <c r="H10" s="218"/>
      <c r="I10" s="218" t="s">
        <v>175</v>
      </c>
      <c r="J10" s="218"/>
      <c r="K10" s="218"/>
      <c r="L10" s="218" t="s">
        <v>479</v>
      </c>
      <c r="M10" s="276" t="s">
        <v>480</v>
      </c>
      <c r="N10" s="276" t="s">
        <v>481</v>
      </c>
      <c r="O10" s="22" t="s">
        <v>171</v>
      </c>
      <c r="P10" s="22" t="s">
        <v>171</v>
      </c>
      <c r="Q10" s="22" t="s">
        <v>171</v>
      </c>
      <c r="R10" s="22" t="s">
        <v>171</v>
      </c>
      <c r="S10" s="22" t="s">
        <v>171</v>
      </c>
      <c r="T10" s="22" t="s">
        <v>171</v>
      </c>
      <c r="U10" s="22" t="s">
        <v>171</v>
      </c>
      <c r="V10" s="22" t="s">
        <v>171</v>
      </c>
      <c r="W10" s="22" t="s">
        <v>171</v>
      </c>
      <c r="X10" s="22" t="s">
        <v>171</v>
      </c>
      <c r="Y10" s="22" t="s">
        <v>171</v>
      </c>
      <c r="Z10" s="22" t="s">
        <v>171</v>
      </c>
      <c r="AA10" s="22" t="s">
        <v>171</v>
      </c>
      <c r="AB10" s="282" t="s">
        <v>482</v>
      </c>
      <c r="AC10" s="282" t="s">
        <v>483</v>
      </c>
    </row>
    <row r="11" spans="1:29">
      <c r="A11" s="73"/>
      <c r="B11" s="74"/>
      <c r="C11" s="73"/>
      <c r="D11" s="21"/>
      <c r="E11" s="21"/>
      <c r="F11" s="21"/>
    </row>
    <row r="12" spans="1:29">
      <c r="A12" s="73"/>
      <c r="B12" s="74"/>
      <c r="C12" s="73"/>
      <c r="D12" s="21"/>
      <c r="E12" s="21"/>
      <c r="F12" s="21"/>
    </row>
    <row r="13" spans="1:29">
      <c r="A13" s="75"/>
      <c r="B13" s="76"/>
      <c r="C13" s="75"/>
    </row>
    <row r="14" spans="1:29">
      <c r="A14" s="75"/>
      <c r="B14" s="76"/>
      <c r="C14" s="75"/>
    </row>
    <row r="15" spans="1:29">
      <c r="A15" s="75"/>
      <c r="B15" s="76"/>
      <c r="C15" s="75"/>
    </row>
    <row r="16" spans="1:29">
      <c r="A16" s="75"/>
      <c r="B16" s="76"/>
      <c r="C16" s="75"/>
    </row>
    <row r="17" spans="1:3">
      <c r="A17" s="75"/>
      <c r="B17" s="76"/>
      <c r="C17" s="75"/>
    </row>
    <row r="18" spans="1:3">
      <c r="A18" s="75"/>
      <c r="B18" s="76"/>
      <c r="C18" s="75"/>
    </row>
    <row r="19" spans="1:3">
      <c r="A19" s="75"/>
      <c r="B19" s="76"/>
      <c r="C19" s="75"/>
    </row>
    <row r="20" spans="1:3">
      <c r="A20" s="75"/>
      <c r="B20" s="76"/>
      <c r="C20" s="75"/>
    </row>
    <row r="21" spans="1:3">
      <c r="A21" s="75"/>
      <c r="B21" s="76"/>
      <c r="C21" s="75"/>
    </row>
    <row r="22" spans="1:3">
      <c r="A22" s="75"/>
      <c r="B22" s="76"/>
      <c r="C22" s="75"/>
    </row>
    <row r="23" spans="1:3">
      <c r="A23" s="75"/>
      <c r="B23" s="76"/>
      <c r="C23" s="75"/>
    </row>
    <row r="24" spans="1:3">
      <c r="A24" s="75"/>
      <c r="B24" s="76"/>
      <c r="C24" s="75"/>
    </row>
    <row r="25" spans="1:3">
      <c r="A25" s="75"/>
      <c r="B25" s="76"/>
      <c r="C25" s="75"/>
    </row>
    <row r="26" spans="1:3">
      <c r="A26" s="75"/>
      <c r="B26" s="76"/>
      <c r="C26" s="75"/>
    </row>
    <row r="27" spans="1:3">
      <c r="A27" s="75"/>
      <c r="B27" s="76"/>
      <c r="C27" s="75"/>
    </row>
    <row r="28" spans="1:3">
      <c r="A28" s="75"/>
      <c r="B28" s="76"/>
      <c r="C28" s="75"/>
    </row>
    <row r="29" spans="1:3">
      <c r="A29" s="75"/>
      <c r="B29" s="76"/>
      <c r="C29" s="75"/>
    </row>
    <row r="30" spans="1:3">
      <c r="A30" s="75"/>
      <c r="B30" s="76"/>
      <c r="C30" s="75"/>
    </row>
    <row r="31" spans="1:3">
      <c r="A31" s="75"/>
      <c r="B31" s="76"/>
      <c r="C31" s="75"/>
    </row>
    <row r="32" spans="1:3">
      <c r="A32" s="75"/>
      <c r="B32" s="76"/>
      <c r="C32" s="75"/>
    </row>
    <row r="33" spans="1:3">
      <c r="A33" s="75"/>
      <c r="B33" s="76"/>
      <c r="C33" s="75"/>
    </row>
    <row r="34" spans="1:3">
      <c r="A34" s="75"/>
      <c r="B34" s="76"/>
      <c r="C34" s="75"/>
    </row>
    <row r="35" spans="1:3">
      <c r="A35" s="75"/>
      <c r="B35" s="76"/>
      <c r="C35" s="75"/>
    </row>
    <row r="36" spans="1:3">
      <c r="A36" s="75"/>
      <c r="B36" s="76"/>
      <c r="C36" s="75"/>
    </row>
    <row r="37" spans="1:3">
      <c r="A37" s="75"/>
      <c r="B37" s="76"/>
      <c r="C37" s="75"/>
    </row>
    <row r="38" spans="1:3">
      <c r="A38" s="75"/>
      <c r="B38" s="76"/>
      <c r="C38" s="75"/>
    </row>
    <row r="39" spans="1:3">
      <c r="A39" s="75"/>
      <c r="B39" s="76"/>
      <c r="C39" s="75"/>
    </row>
    <row r="40" spans="1:3">
      <c r="A40" s="75"/>
      <c r="B40" s="76"/>
      <c r="C40" s="75"/>
    </row>
    <row r="41" spans="1:3">
      <c r="A41" s="75"/>
      <c r="B41" s="76"/>
      <c r="C41" s="75"/>
    </row>
    <row r="42" spans="1:3">
      <c r="A42" s="75"/>
      <c r="B42" s="76"/>
      <c r="C42" s="75"/>
    </row>
    <row r="43" spans="1:3">
      <c r="A43" s="75"/>
      <c r="B43" s="76"/>
      <c r="C43" s="75"/>
    </row>
    <row r="44" spans="1:3">
      <c r="A44" s="75"/>
      <c r="B44" s="76"/>
      <c r="C44" s="75"/>
    </row>
    <row r="45" spans="1:3">
      <c r="A45" s="75"/>
      <c r="B45" s="76"/>
      <c r="C45" s="75"/>
    </row>
    <row r="46" spans="1:3">
      <c r="A46" s="75"/>
      <c r="B46" s="76"/>
      <c r="C46" s="75"/>
    </row>
    <row r="47" spans="1:3">
      <c r="A47" s="75"/>
      <c r="B47" s="76"/>
      <c r="C47" s="75"/>
    </row>
    <row r="48" spans="1:3">
      <c r="A48" s="75"/>
      <c r="B48" s="76"/>
      <c r="C48" s="75"/>
    </row>
    <row r="49" spans="1:3">
      <c r="A49" s="75"/>
      <c r="B49" s="76"/>
      <c r="C49" s="75"/>
    </row>
    <row r="50" spans="1:3">
      <c r="A50" s="75"/>
      <c r="B50" s="76"/>
      <c r="C50" s="75"/>
    </row>
  </sheetData>
  <autoFilter ref="A6:AC6" xr:uid="{00000000-0009-0000-0000-00000C000000}"/>
  <mergeCells count="7">
    <mergeCell ref="H5:K5"/>
    <mergeCell ref="AB5:AC5"/>
    <mergeCell ref="W5:X5"/>
    <mergeCell ref="L5:N5"/>
    <mergeCell ref="O5:S5"/>
    <mergeCell ref="Y5:Z5"/>
    <mergeCell ref="T5:V5"/>
  </mergeCells>
  <pageMargins left="0.25" right="0.25" top="0.5" bottom="0.5" header="0.3" footer="0.3"/>
  <pageSetup scale="75" fitToWidth="2" fitToHeight="2"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AV31"/>
  <sheetViews>
    <sheetView showGridLines="0" zoomScale="60" zoomScaleNormal="60" workbookViewId="0">
      <pane xSplit="4" ySplit="6" topLeftCell="E7" activePane="bottomRight" state="frozen"/>
      <selection pane="bottomRight" activeCell="E7" sqref="E7"/>
      <selection pane="bottomLeft" activeCell="A7" sqref="A7"/>
      <selection pane="topRight" activeCell="A7" sqref="A7"/>
    </sheetView>
  </sheetViews>
  <sheetFormatPr defaultColWidth="9.140625" defaultRowHeight="12.6"/>
  <cols>
    <col min="1" max="1" width="15.85546875" style="80" customWidth="1"/>
    <col min="2" max="2" width="8.5703125" style="80" customWidth="1"/>
    <col min="3" max="3" width="56.42578125" style="80" customWidth="1"/>
    <col min="4" max="4" width="26.85546875" style="80" customWidth="1"/>
    <col min="5" max="6" width="10.5703125" style="80" customWidth="1"/>
    <col min="7" max="7" width="14.85546875" style="80" customWidth="1"/>
    <col min="8" max="8" width="10.5703125" style="80" customWidth="1"/>
    <col min="9" max="9" width="25.85546875" style="80" customWidth="1"/>
    <col min="10" max="17" width="12.5703125" style="80" customWidth="1"/>
    <col min="18" max="18" width="43" style="80" customWidth="1"/>
    <col min="19" max="19" width="18.85546875" style="80" customWidth="1"/>
    <col min="20" max="20" width="40.85546875" style="80" customWidth="1"/>
    <col min="21" max="21" width="45.85546875" style="80" customWidth="1"/>
    <col min="22" max="48" width="9.85546875" style="80" customWidth="1"/>
    <col min="49" max="16384" width="9.140625" style="80"/>
  </cols>
  <sheetData>
    <row r="1" spans="1:48" ht="15.6">
      <c r="A1" s="60" t="s">
        <v>37</v>
      </c>
      <c r="B1" s="108"/>
      <c r="E1" s="81" t="s">
        <v>38</v>
      </c>
    </row>
    <row r="2" spans="1:48" ht="20.100000000000001">
      <c r="A2" s="61" t="s">
        <v>39</v>
      </c>
      <c r="B2" s="108"/>
    </row>
    <row r="3" spans="1:48" ht="14.1">
      <c r="A3" s="136" t="s">
        <v>40</v>
      </c>
      <c r="B3" s="108"/>
    </row>
    <row r="4" spans="1:48" ht="14.45" thickBot="1">
      <c r="A4" s="312" t="s">
        <v>41</v>
      </c>
      <c r="B4" s="312"/>
      <c r="C4" s="312"/>
      <c r="D4" s="300"/>
    </row>
    <row r="5" spans="1:48" ht="26.45" thickBot="1">
      <c r="A5" s="137"/>
      <c r="B5" s="137"/>
      <c r="C5" s="137"/>
      <c r="D5" s="138"/>
      <c r="E5" s="313" t="s">
        <v>42</v>
      </c>
      <c r="F5" s="314"/>
      <c r="G5" s="315"/>
      <c r="H5" s="309" t="s">
        <v>43</v>
      </c>
      <c r="I5" s="310"/>
      <c r="J5" s="310"/>
      <c r="K5" s="311"/>
      <c r="L5" s="313" t="s">
        <v>44</v>
      </c>
      <c r="M5" s="314"/>
      <c r="N5" s="314"/>
      <c r="O5" s="314"/>
      <c r="P5" s="314"/>
      <c r="Q5" s="315"/>
      <c r="R5" s="139" t="s">
        <v>45</v>
      </c>
      <c r="S5" s="139" t="s">
        <v>46</v>
      </c>
      <c r="T5" s="309" t="s">
        <v>47</v>
      </c>
      <c r="U5" s="311"/>
      <c r="V5" s="309" t="s">
        <v>48</v>
      </c>
      <c r="W5" s="310"/>
      <c r="X5" s="310"/>
      <c r="Y5" s="310"/>
      <c r="Z5" s="310"/>
      <c r="AA5" s="310"/>
      <c r="AB5" s="310"/>
      <c r="AC5" s="310"/>
      <c r="AD5" s="311"/>
      <c r="AE5" s="309" t="s">
        <v>49</v>
      </c>
      <c r="AF5" s="310"/>
      <c r="AG5" s="310"/>
      <c r="AH5" s="310"/>
      <c r="AI5" s="310"/>
      <c r="AJ5" s="310"/>
      <c r="AK5" s="310"/>
      <c r="AL5" s="310"/>
      <c r="AM5" s="311"/>
      <c r="AN5" s="309" t="s">
        <v>50</v>
      </c>
      <c r="AO5" s="310"/>
      <c r="AP5" s="310"/>
      <c r="AQ5" s="310"/>
      <c r="AR5" s="310"/>
      <c r="AS5" s="310"/>
      <c r="AT5" s="310"/>
      <c r="AU5" s="310"/>
      <c r="AV5" s="311"/>
    </row>
    <row r="6" spans="1:48" ht="104.45" thickBot="1">
      <c r="A6" s="140" t="s">
        <v>51</v>
      </c>
      <c r="B6" s="141" t="s">
        <v>52</v>
      </c>
      <c r="C6" s="142" t="s">
        <v>53</v>
      </c>
      <c r="D6" s="143" t="s">
        <v>54</v>
      </c>
      <c r="E6" s="144" t="s">
        <v>55</v>
      </c>
      <c r="F6" s="145" t="s">
        <v>56</v>
      </c>
      <c r="G6" s="146" t="s">
        <v>57</v>
      </c>
      <c r="H6" s="144" t="s">
        <v>58</v>
      </c>
      <c r="I6" s="145" t="s">
        <v>59</v>
      </c>
      <c r="J6" s="145" t="s">
        <v>60</v>
      </c>
      <c r="K6" s="146" t="s">
        <v>61</v>
      </c>
      <c r="L6" s="144" t="s">
        <v>62</v>
      </c>
      <c r="M6" s="145" t="s">
        <v>63</v>
      </c>
      <c r="N6" s="145" t="s">
        <v>64</v>
      </c>
      <c r="O6" s="145" t="s">
        <v>65</v>
      </c>
      <c r="P6" s="145" t="s">
        <v>66</v>
      </c>
      <c r="Q6" s="146" t="s">
        <v>67</v>
      </c>
      <c r="R6" s="147" t="s">
        <v>68</v>
      </c>
      <c r="S6" s="147" t="s">
        <v>69</v>
      </c>
      <c r="T6" s="148" t="s">
        <v>70</v>
      </c>
      <c r="U6" s="149" t="s">
        <v>71</v>
      </c>
      <c r="V6" s="144" t="s">
        <v>72</v>
      </c>
      <c r="W6" s="145" t="s">
        <v>73</v>
      </c>
      <c r="X6" s="145" t="s">
        <v>74</v>
      </c>
      <c r="Y6" s="145" t="s">
        <v>75</v>
      </c>
      <c r="Z6" s="145" t="s">
        <v>76</v>
      </c>
      <c r="AA6" s="145" t="s">
        <v>77</v>
      </c>
      <c r="AB6" s="145" t="s">
        <v>78</v>
      </c>
      <c r="AC6" s="145" t="s">
        <v>79</v>
      </c>
      <c r="AD6" s="146" t="s">
        <v>80</v>
      </c>
      <c r="AE6" s="144" t="s">
        <v>72</v>
      </c>
      <c r="AF6" s="145" t="s">
        <v>73</v>
      </c>
      <c r="AG6" s="145" t="s">
        <v>74</v>
      </c>
      <c r="AH6" s="145" t="s">
        <v>75</v>
      </c>
      <c r="AI6" s="145" t="s">
        <v>76</v>
      </c>
      <c r="AJ6" s="145" t="s">
        <v>77</v>
      </c>
      <c r="AK6" s="145" t="s">
        <v>78</v>
      </c>
      <c r="AL6" s="145" t="s">
        <v>79</v>
      </c>
      <c r="AM6" s="146" t="s">
        <v>80</v>
      </c>
      <c r="AN6" s="144" t="s">
        <v>72</v>
      </c>
      <c r="AO6" s="145" t="s">
        <v>73</v>
      </c>
      <c r="AP6" s="145" t="s">
        <v>74</v>
      </c>
      <c r="AQ6" s="145" t="s">
        <v>75</v>
      </c>
      <c r="AR6" s="145" t="s">
        <v>76</v>
      </c>
      <c r="AS6" s="145" t="s">
        <v>77</v>
      </c>
      <c r="AT6" s="145" t="s">
        <v>78</v>
      </c>
      <c r="AU6" s="145" t="s">
        <v>79</v>
      </c>
      <c r="AV6" s="146" t="s">
        <v>80</v>
      </c>
    </row>
    <row r="7" spans="1:48" ht="250.5" thickTop="1">
      <c r="A7" s="150" t="s">
        <v>81</v>
      </c>
      <c r="B7" s="151" t="s">
        <v>82</v>
      </c>
      <c r="C7" s="152" t="s">
        <v>83</v>
      </c>
      <c r="D7" s="153" t="s">
        <v>84</v>
      </c>
      <c r="E7" s="154">
        <v>3</v>
      </c>
      <c r="F7" s="155">
        <v>1017</v>
      </c>
      <c r="G7" s="156" t="s">
        <v>85</v>
      </c>
      <c r="H7" s="154">
        <v>5</v>
      </c>
      <c r="I7" s="155" t="s">
        <v>86</v>
      </c>
      <c r="J7" s="155"/>
      <c r="K7" s="156" t="s">
        <v>87</v>
      </c>
      <c r="L7" s="157">
        <v>2</v>
      </c>
      <c r="M7" s="158"/>
      <c r="N7" s="158"/>
      <c r="O7" s="158"/>
      <c r="P7" s="158"/>
      <c r="Q7" s="159"/>
      <c r="R7" s="160" t="s">
        <v>88</v>
      </c>
      <c r="S7" s="160" t="s">
        <v>89</v>
      </c>
      <c r="T7" s="161" t="s">
        <v>90</v>
      </c>
      <c r="U7" s="162"/>
      <c r="V7" s="163"/>
      <c r="W7" s="164"/>
      <c r="X7" s="164"/>
      <c r="Y7" s="164"/>
      <c r="Z7" s="164"/>
      <c r="AA7" s="164"/>
      <c r="AB7" s="164"/>
      <c r="AC7" s="164"/>
      <c r="AD7" s="165"/>
      <c r="AE7" s="163"/>
      <c r="AF7" s="164"/>
      <c r="AG7" s="164"/>
      <c r="AH7" s="164"/>
      <c r="AI7" s="164"/>
      <c r="AJ7" s="164"/>
      <c r="AK7" s="164"/>
      <c r="AL7" s="164"/>
      <c r="AM7" s="165"/>
      <c r="AN7" s="163"/>
      <c r="AO7" s="164"/>
      <c r="AP7" s="164"/>
      <c r="AQ7" s="164"/>
      <c r="AR7" s="164"/>
      <c r="AS7" s="164"/>
      <c r="AT7" s="164"/>
      <c r="AU7" s="164"/>
      <c r="AV7" s="165"/>
    </row>
    <row r="8" spans="1:48" ht="312.60000000000002">
      <c r="A8" s="166" t="s">
        <v>81</v>
      </c>
      <c r="B8" s="167" t="s">
        <v>82</v>
      </c>
      <c r="C8" s="99" t="s">
        <v>83</v>
      </c>
      <c r="D8" s="168" t="s">
        <v>91</v>
      </c>
      <c r="E8" s="169">
        <v>13</v>
      </c>
      <c r="F8" s="170">
        <v>516</v>
      </c>
      <c r="G8" s="171" t="s">
        <v>92</v>
      </c>
      <c r="H8" s="169">
        <v>4</v>
      </c>
      <c r="I8" s="170" t="s">
        <v>93</v>
      </c>
      <c r="J8" s="170"/>
      <c r="K8" s="171" t="s">
        <v>94</v>
      </c>
      <c r="L8" s="172">
        <v>12</v>
      </c>
      <c r="M8" s="173">
        <v>43760</v>
      </c>
      <c r="N8" s="173">
        <v>43811</v>
      </c>
      <c r="O8" s="173">
        <v>43952</v>
      </c>
      <c r="P8" s="173">
        <v>44007</v>
      </c>
      <c r="Q8" s="174">
        <v>44270</v>
      </c>
      <c r="R8" s="175"/>
      <c r="S8" s="175" t="s">
        <v>95</v>
      </c>
      <c r="T8" s="176" t="s">
        <v>96</v>
      </c>
      <c r="U8" s="159"/>
      <c r="V8" s="177">
        <v>612.32400000000007</v>
      </c>
      <c r="W8" s="178" t="s">
        <v>97</v>
      </c>
      <c r="X8" s="178"/>
      <c r="Y8" s="178">
        <v>10.575900000000001</v>
      </c>
      <c r="Z8" s="178"/>
      <c r="AA8" s="178"/>
      <c r="AB8" s="178"/>
      <c r="AC8" s="178"/>
      <c r="AD8" s="179">
        <v>2.2919999999999989</v>
      </c>
      <c r="AE8" s="177">
        <v>0.72708584946490185</v>
      </c>
      <c r="AF8" s="178" t="s">
        <v>97</v>
      </c>
      <c r="AG8" s="178"/>
      <c r="AH8" s="178">
        <v>1.6070652497701021E-2</v>
      </c>
      <c r="AI8" s="178"/>
      <c r="AJ8" s="178"/>
      <c r="AK8" s="178"/>
      <c r="AL8" s="178"/>
      <c r="AM8" s="179">
        <v>1.9190090179725069E-3</v>
      </c>
      <c r="AN8" s="177"/>
      <c r="AO8" s="178"/>
      <c r="AP8" s="178"/>
      <c r="AQ8" s="178"/>
      <c r="AR8" s="178"/>
      <c r="AS8" s="178"/>
      <c r="AT8" s="178"/>
      <c r="AU8" s="178"/>
      <c r="AV8" s="179"/>
    </row>
    <row r="9" spans="1:48" ht="162.6">
      <c r="A9" s="166" t="s">
        <v>81</v>
      </c>
      <c r="B9" s="167" t="s">
        <v>82</v>
      </c>
      <c r="C9" s="99" t="s">
        <v>83</v>
      </c>
      <c r="D9" s="168" t="s">
        <v>98</v>
      </c>
      <c r="E9" s="169">
        <v>14</v>
      </c>
      <c r="F9" s="170">
        <v>1060</v>
      </c>
      <c r="G9" s="171" t="s">
        <v>99</v>
      </c>
      <c r="H9" s="169">
        <v>1</v>
      </c>
      <c r="I9" s="170" t="s">
        <v>100</v>
      </c>
      <c r="J9" s="170"/>
      <c r="K9" s="171">
        <v>43573</v>
      </c>
      <c r="L9" s="172">
        <v>14</v>
      </c>
      <c r="M9" s="173">
        <v>44005</v>
      </c>
      <c r="N9" s="173">
        <v>44070</v>
      </c>
      <c r="O9" s="173">
        <v>44321</v>
      </c>
      <c r="P9" s="173"/>
      <c r="Q9" s="174"/>
      <c r="R9" s="175"/>
      <c r="S9" s="175" t="s">
        <v>101</v>
      </c>
      <c r="T9" s="176" t="s">
        <v>102</v>
      </c>
      <c r="U9" s="159"/>
      <c r="V9" s="177">
        <v>580.4409999999998</v>
      </c>
      <c r="W9" s="178" t="s">
        <v>97</v>
      </c>
      <c r="X9" s="178"/>
      <c r="Y9" s="178" t="s">
        <v>97</v>
      </c>
      <c r="Z9" s="178"/>
      <c r="AA9" s="178"/>
      <c r="AB9" s="178"/>
      <c r="AC9" s="178"/>
      <c r="AD9" s="179" t="s">
        <v>97</v>
      </c>
      <c r="AE9" s="177">
        <v>1.738573904818882</v>
      </c>
      <c r="AF9" s="178" t="s">
        <v>97</v>
      </c>
      <c r="AG9" s="178"/>
      <c r="AH9" s="178"/>
      <c r="AI9" s="178"/>
      <c r="AJ9" s="178"/>
      <c r="AK9" s="178"/>
      <c r="AL9" s="178"/>
      <c r="AM9" s="179"/>
      <c r="AN9" s="177"/>
      <c r="AO9" s="178"/>
      <c r="AP9" s="178"/>
      <c r="AQ9" s="178"/>
      <c r="AR9" s="178"/>
      <c r="AS9" s="178"/>
      <c r="AT9" s="178"/>
      <c r="AU9" s="178"/>
      <c r="AV9" s="179"/>
    </row>
    <row r="10" spans="1:48" ht="350.1">
      <c r="A10" s="166" t="s">
        <v>81</v>
      </c>
      <c r="B10" s="167" t="s">
        <v>82</v>
      </c>
      <c r="C10" s="99" t="s">
        <v>83</v>
      </c>
      <c r="D10" s="168" t="s">
        <v>103</v>
      </c>
      <c r="E10" s="169">
        <v>13</v>
      </c>
      <c r="F10" s="170">
        <v>2456</v>
      </c>
      <c r="G10" s="171" t="s">
        <v>104</v>
      </c>
      <c r="H10" s="169">
        <v>1</v>
      </c>
      <c r="I10" s="170" t="s">
        <v>105</v>
      </c>
      <c r="J10" s="170">
        <v>44256</v>
      </c>
      <c r="K10" s="171"/>
      <c r="L10" s="172">
        <v>13</v>
      </c>
      <c r="M10" s="173"/>
      <c r="N10" s="173">
        <v>44539</v>
      </c>
      <c r="O10" s="173"/>
      <c r="P10" s="173"/>
      <c r="Q10" s="174"/>
      <c r="R10" s="175" t="s">
        <v>106</v>
      </c>
      <c r="S10" s="175" t="s">
        <v>107</v>
      </c>
      <c r="T10" s="176" t="s">
        <v>108</v>
      </c>
      <c r="U10" s="174" t="s">
        <v>109</v>
      </c>
      <c r="V10" s="177">
        <v>571.66799999999978</v>
      </c>
      <c r="W10" s="178" t="s">
        <v>97</v>
      </c>
      <c r="X10" s="178"/>
      <c r="Y10" s="178">
        <v>1.7585</v>
      </c>
      <c r="Z10" s="178"/>
      <c r="AA10" s="178"/>
      <c r="AB10" s="178"/>
      <c r="AC10" s="178"/>
      <c r="AD10" s="179">
        <v>1.849</v>
      </c>
      <c r="AE10" s="177">
        <v>140.71923875339041</v>
      </c>
      <c r="AF10" s="178" t="s">
        <v>97</v>
      </c>
      <c r="AG10" s="178"/>
      <c r="AH10" s="178">
        <v>0.41622887717346169</v>
      </c>
      <c r="AI10" s="178"/>
      <c r="AJ10" s="178"/>
      <c r="AK10" s="178"/>
      <c r="AL10" s="178"/>
      <c r="AM10" s="179">
        <v>0.43767494970921322</v>
      </c>
      <c r="AN10" s="177"/>
      <c r="AO10" s="178"/>
      <c r="AP10" s="178"/>
      <c r="AQ10" s="178"/>
      <c r="AR10" s="178"/>
      <c r="AS10" s="178"/>
      <c r="AT10" s="178"/>
      <c r="AU10" s="178"/>
      <c r="AV10" s="179"/>
    </row>
    <row r="11" spans="1:48" ht="262.5">
      <c r="A11" s="166" t="s">
        <v>110</v>
      </c>
      <c r="B11" s="167" t="s">
        <v>111</v>
      </c>
      <c r="C11" s="99" t="s">
        <v>112</v>
      </c>
      <c r="D11" s="168" t="s">
        <v>113</v>
      </c>
      <c r="E11" s="169">
        <v>9</v>
      </c>
      <c r="F11" s="170">
        <v>864</v>
      </c>
      <c r="G11" s="171" t="s">
        <v>114</v>
      </c>
      <c r="H11" s="169">
        <v>2</v>
      </c>
      <c r="I11" s="170" t="s">
        <v>115</v>
      </c>
      <c r="J11" s="170"/>
      <c r="K11" s="171" t="s">
        <v>116</v>
      </c>
      <c r="L11" s="172">
        <v>9</v>
      </c>
      <c r="M11" s="173"/>
      <c r="N11" s="173"/>
      <c r="O11" s="173"/>
      <c r="P11" s="173"/>
      <c r="Q11" s="174"/>
      <c r="R11" s="175"/>
      <c r="S11" s="175"/>
      <c r="T11" s="176" t="s">
        <v>117</v>
      </c>
      <c r="U11" s="174" t="s">
        <v>118</v>
      </c>
      <c r="V11" s="177">
        <v>53.593000000000004</v>
      </c>
      <c r="W11" s="178">
        <v>6.7023999999999999</v>
      </c>
      <c r="X11" s="178"/>
      <c r="Y11" s="178">
        <v>0.60809999999999997</v>
      </c>
      <c r="Z11" s="178"/>
      <c r="AA11" s="178"/>
      <c r="AB11" s="178"/>
      <c r="AC11" s="178"/>
      <c r="AD11" s="179">
        <v>0.66100000000000003</v>
      </c>
      <c r="AE11" s="177">
        <v>0.58256952877805979</v>
      </c>
      <c r="AF11" s="178">
        <v>7.2856791179483668E-2</v>
      </c>
      <c r="AG11" s="178"/>
      <c r="AH11" s="178">
        <v>9.6854584064980348E-2</v>
      </c>
      <c r="AI11" s="178"/>
      <c r="AJ11" s="178"/>
      <c r="AK11" s="178"/>
      <c r="AL11" s="178"/>
      <c r="AM11" s="179">
        <v>0.1052801842903338</v>
      </c>
      <c r="AN11" s="177"/>
      <c r="AO11" s="178"/>
      <c r="AP11" s="178"/>
      <c r="AQ11" s="178"/>
      <c r="AR11" s="178"/>
      <c r="AS11" s="178"/>
      <c r="AT11" s="178"/>
      <c r="AU11" s="178"/>
      <c r="AV11" s="179"/>
    </row>
    <row r="12" spans="1:48" ht="75">
      <c r="A12" s="166" t="s">
        <v>119</v>
      </c>
      <c r="B12" s="167" t="s">
        <v>111</v>
      </c>
      <c r="C12" s="99" t="s">
        <v>120</v>
      </c>
      <c r="D12" s="168" t="s">
        <v>121</v>
      </c>
      <c r="E12" s="169">
        <v>6</v>
      </c>
      <c r="F12" s="170">
        <v>2499</v>
      </c>
      <c r="G12" s="171" t="s">
        <v>122</v>
      </c>
      <c r="H12" s="169">
        <v>2</v>
      </c>
      <c r="I12" s="170" t="s">
        <v>123</v>
      </c>
      <c r="J12" s="170" t="s">
        <v>124</v>
      </c>
      <c r="K12" s="171"/>
      <c r="L12" s="172">
        <v>6</v>
      </c>
      <c r="M12" s="173"/>
      <c r="N12" s="173"/>
      <c r="O12" s="173"/>
      <c r="P12" s="173"/>
      <c r="Q12" s="174"/>
      <c r="R12" s="175"/>
      <c r="S12" s="175" t="s">
        <v>107</v>
      </c>
      <c r="T12" s="176" t="s">
        <v>125</v>
      </c>
      <c r="U12" s="174"/>
      <c r="V12" s="177">
        <v>563.32199999999989</v>
      </c>
      <c r="W12" s="178" t="s">
        <v>97</v>
      </c>
      <c r="X12" s="178"/>
      <c r="Y12" s="178">
        <v>7.6024000000000003</v>
      </c>
      <c r="Z12" s="178"/>
      <c r="AA12" s="178"/>
      <c r="AB12" s="178"/>
      <c r="AC12" s="178"/>
      <c r="AD12" s="179">
        <v>1.7849999999999999</v>
      </c>
      <c r="AE12" s="177">
        <v>1.765157171201639</v>
      </c>
      <c r="AF12" s="178" t="s">
        <v>97</v>
      </c>
      <c r="AG12" s="178"/>
      <c r="AH12" s="178">
        <v>2.249486323049715E-2</v>
      </c>
      <c r="AI12" s="178"/>
      <c r="AJ12" s="178"/>
      <c r="AK12" s="178"/>
      <c r="AL12" s="178"/>
      <c r="AM12" s="179">
        <v>6.5747618687263566E-3</v>
      </c>
      <c r="AN12" s="177"/>
      <c r="AO12" s="178"/>
      <c r="AP12" s="178"/>
      <c r="AQ12" s="178"/>
      <c r="AR12" s="178"/>
      <c r="AS12" s="178"/>
      <c r="AT12" s="178"/>
      <c r="AU12" s="178"/>
      <c r="AV12" s="179"/>
    </row>
    <row r="13" spans="1:48" ht="162.6">
      <c r="A13" s="166" t="s">
        <v>119</v>
      </c>
      <c r="B13" s="167" t="s">
        <v>111</v>
      </c>
      <c r="C13" s="99" t="s">
        <v>126</v>
      </c>
      <c r="D13" s="168" t="s">
        <v>98</v>
      </c>
      <c r="E13" s="169">
        <v>14</v>
      </c>
      <c r="F13" s="170">
        <v>1060</v>
      </c>
      <c r="G13" s="171" t="s">
        <v>99</v>
      </c>
      <c r="H13" s="169">
        <v>1</v>
      </c>
      <c r="I13" s="170" t="s">
        <v>100</v>
      </c>
      <c r="J13" s="170"/>
      <c r="K13" s="171">
        <v>43573</v>
      </c>
      <c r="L13" s="172">
        <v>14</v>
      </c>
      <c r="M13" s="173">
        <v>44005</v>
      </c>
      <c r="N13" s="173">
        <v>44070</v>
      </c>
      <c r="O13" s="173">
        <v>44321</v>
      </c>
      <c r="P13" s="173"/>
      <c r="Q13" s="174"/>
      <c r="R13" s="175"/>
      <c r="S13" s="175" t="s">
        <v>101</v>
      </c>
      <c r="T13" s="176" t="s">
        <v>102</v>
      </c>
      <c r="U13" s="174"/>
      <c r="V13" s="177">
        <v>580.4409999999998</v>
      </c>
      <c r="W13" s="178" t="s">
        <v>97</v>
      </c>
      <c r="X13" s="178"/>
      <c r="Y13" s="178" t="s">
        <v>97</v>
      </c>
      <c r="Z13" s="178"/>
      <c r="AA13" s="178"/>
      <c r="AB13" s="178"/>
      <c r="AC13" s="178"/>
      <c r="AD13" s="179" t="s">
        <v>97</v>
      </c>
      <c r="AE13" s="177">
        <v>1.738573904818882</v>
      </c>
      <c r="AF13" s="178" t="s">
        <v>97</v>
      </c>
      <c r="AG13" s="178"/>
      <c r="AH13" s="178"/>
      <c r="AI13" s="178"/>
      <c r="AJ13" s="178"/>
      <c r="AK13" s="178"/>
      <c r="AL13" s="178"/>
      <c r="AM13" s="179"/>
      <c r="AN13" s="177"/>
      <c r="AO13" s="178"/>
      <c r="AP13" s="178"/>
      <c r="AQ13" s="178"/>
      <c r="AR13" s="178"/>
      <c r="AS13" s="178"/>
      <c r="AT13" s="178"/>
      <c r="AU13" s="178"/>
      <c r="AV13" s="179"/>
    </row>
    <row r="14" spans="1:48" ht="162.6">
      <c r="A14" s="166" t="s">
        <v>119</v>
      </c>
      <c r="B14" s="167" t="s">
        <v>127</v>
      </c>
      <c r="C14" s="99" t="s">
        <v>128</v>
      </c>
      <c r="D14" s="168" t="s">
        <v>98</v>
      </c>
      <c r="E14" s="169">
        <v>14</v>
      </c>
      <c r="F14" s="170">
        <v>1060</v>
      </c>
      <c r="G14" s="171" t="s">
        <v>99</v>
      </c>
      <c r="H14" s="169">
        <v>1</v>
      </c>
      <c r="I14" s="170" t="s">
        <v>100</v>
      </c>
      <c r="J14" s="170"/>
      <c r="K14" s="171">
        <v>43573</v>
      </c>
      <c r="L14" s="172">
        <v>14</v>
      </c>
      <c r="M14" s="173">
        <v>44005</v>
      </c>
      <c r="N14" s="173">
        <v>44070</v>
      </c>
      <c r="O14" s="173">
        <v>44321</v>
      </c>
      <c r="P14" s="173"/>
      <c r="Q14" s="174"/>
      <c r="R14" s="175"/>
      <c r="S14" s="175" t="s">
        <v>101</v>
      </c>
      <c r="T14" s="176" t="s">
        <v>102</v>
      </c>
      <c r="U14" s="174"/>
      <c r="V14" s="177">
        <v>580.4409999999998</v>
      </c>
      <c r="W14" s="178" t="s">
        <v>97</v>
      </c>
      <c r="X14" s="178"/>
      <c r="Y14" s="178" t="s">
        <v>97</v>
      </c>
      <c r="Z14" s="178"/>
      <c r="AA14" s="178"/>
      <c r="AB14" s="178"/>
      <c r="AC14" s="178"/>
      <c r="AD14" s="179" t="s">
        <v>97</v>
      </c>
      <c r="AE14" s="177">
        <v>1.738573904818882</v>
      </c>
      <c r="AF14" s="178" t="s">
        <v>97</v>
      </c>
      <c r="AG14" s="178"/>
      <c r="AH14" s="178"/>
      <c r="AI14" s="178"/>
      <c r="AJ14" s="178"/>
      <c r="AK14" s="178"/>
      <c r="AL14" s="178"/>
      <c r="AM14" s="179"/>
      <c r="AN14" s="177"/>
      <c r="AO14" s="178"/>
      <c r="AP14" s="178"/>
      <c r="AQ14" s="178"/>
      <c r="AR14" s="178"/>
      <c r="AS14" s="178"/>
      <c r="AT14" s="178"/>
      <c r="AU14" s="178"/>
      <c r="AV14" s="179"/>
    </row>
    <row r="15" spans="1:48" ht="75">
      <c r="A15" s="166" t="s">
        <v>119</v>
      </c>
      <c r="B15" s="167" t="s">
        <v>127</v>
      </c>
      <c r="C15" s="99" t="s">
        <v>128</v>
      </c>
      <c r="D15" s="168" t="s">
        <v>121</v>
      </c>
      <c r="E15" s="169">
        <v>6</v>
      </c>
      <c r="F15" s="170">
        <v>2499</v>
      </c>
      <c r="G15" s="171" t="s">
        <v>122</v>
      </c>
      <c r="H15" s="169">
        <v>2</v>
      </c>
      <c r="I15" s="170" t="s">
        <v>123</v>
      </c>
      <c r="J15" s="170" t="s">
        <v>124</v>
      </c>
      <c r="K15" s="171"/>
      <c r="L15" s="172">
        <v>6</v>
      </c>
      <c r="M15" s="173"/>
      <c r="N15" s="173"/>
      <c r="O15" s="173"/>
      <c r="P15" s="173"/>
      <c r="Q15" s="174"/>
      <c r="R15" s="175"/>
      <c r="S15" s="175" t="s">
        <v>107</v>
      </c>
      <c r="T15" s="176" t="s">
        <v>125</v>
      </c>
      <c r="U15" s="174"/>
      <c r="V15" s="177">
        <v>563.32199999999989</v>
      </c>
      <c r="W15" s="178" t="s">
        <v>97</v>
      </c>
      <c r="X15" s="178"/>
      <c r="Y15" s="178">
        <v>7.6024000000000003</v>
      </c>
      <c r="Z15" s="178"/>
      <c r="AA15" s="178"/>
      <c r="AB15" s="178"/>
      <c r="AC15" s="178"/>
      <c r="AD15" s="179">
        <v>1.7849999999999999</v>
      </c>
      <c r="AE15" s="177">
        <v>1.765157171201639</v>
      </c>
      <c r="AF15" s="178" t="s">
        <v>97</v>
      </c>
      <c r="AG15" s="178"/>
      <c r="AH15" s="178">
        <v>2.249486323049715E-2</v>
      </c>
      <c r="AI15" s="178"/>
      <c r="AJ15" s="178"/>
      <c r="AK15" s="178"/>
      <c r="AL15" s="178"/>
      <c r="AM15" s="179">
        <v>6.5747618687263566E-3</v>
      </c>
      <c r="AN15" s="177"/>
      <c r="AO15" s="178"/>
      <c r="AP15" s="178"/>
      <c r="AQ15" s="178"/>
      <c r="AR15" s="178"/>
      <c r="AS15" s="178"/>
      <c r="AT15" s="178"/>
      <c r="AU15" s="178"/>
      <c r="AV15" s="179"/>
    </row>
    <row r="16" spans="1:48" ht="112.5">
      <c r="A16" s="166" t="s">
        <v>129</v>
      </c>
      <c r="B16" s="167" t="s">
        <v>130</v>
      </c>
      <c r="C16" s="99" t="s">
        <v>131</v>
      </c>
      <c r="D16" s="168" t="s">
        <v>132</v>
      </c>
      <c r="E16" s="169">
        <v>6</v>
      </c>
      <c r="F16" s="170">
        <v>95</v>
      </c>
      <c r="G16" s="171" t="s">
        <v>133</v>
      </c>
      <c r="H16" s="169">
        <v>4</v>
      </c>
      <c r="I16" s="170" t="s">
        <v>134</v>
      </c>
      <c r="J16" s="170" t="s">
        <v>135</v>
      </c>
      <c r="K16" s="171"/>
      <c r="L16" s="172">
        <v>6</v>
      </c>
      <c r="M16" s="173"/>
      <c r="N16" s="173"/>
      <c r="O16" s="173"/>
      <c r="P16" s="173"/>
      <c r="Q16" s="174"/>
      <c r="R16" s="175"/>
      <c r="S16" s="175" t="s">
        <v>107</v>
      </c>
      <c r="T16" s="176" t="s">
        <v>136</v>
      </c>
      <c r="U16" s="174"/>
      <c r="V16" s="177"/>
      <c r="W16" s="178"/>
      <c r="X16" s="178"/>
      <c r="Y16" s="178"/>
      <c r="Z16" s="178"/>
      <c r="AA16" s="178"/>
      <c r="AB16" s="178"/>
      <c r="AC16" s="178"/>
      <c r="AD16" s="179"/>
      <c r="AE16" s="177"/>
      <c r="AF16" s="178"/>
      <c r="AG16" s="178"/>
      <c r="AH16" s="178"/>
      <c r="AI16" s="178"/>
      <c r="AJ16" s="178"/>
      <c r="AK16" s="178"/>
      <c r="AL16" s="178"/>
      <c r="AM16" s="179"/>
      <c r="AN16" s="177"/>
      <c r="AO16" s="178"/>
      <c r="AP16" s="178"/>
      <c r="AQ16" s="178"/>
      <c r="AR16" s="178"/>
      <c r="AS16" s="178"/>
      <c r="AT16" s="178"/>
      <c r="AU16" s="178"/>
      <c r="AV16" s="179"/>
    </row>
    <row r="17" spans="1:48" ht="75">
      <c r="A17" s="166" t="s">
        <v>129</v>
      </c>
      <c r="B17" s="167" t="s">
        <v>137</v>
      </c>
      <c r="C17" s="99" t="s">
        <v>138</v>
      </c>
      <c r="D17" s="168" t="s">
        <v>121</v>
      </c>
      <c r="E17" s="169">
        <v>6</v>
      </c>
      <c r="F17" s="170">
        <v>2499</v>
      </c>
      <c r="G17" s="171" t="s">
        <v>122</v>
      </c>
      <c r="H17" s="169">
        <v>2</v>
      </c>
      <c r="I17" s="170" t="s">
        <v>123</v>
      </c>
      <c r="J17" s="170" t="s">
        <v>124</v>
      </c>
      <c r="K17" s="171"/>
      <c r="L17" s="172">
        <v>6</v>
      </c>
      <c r="M17" s="173"/>
      <c r="N17" s="173"/>
      <c r="O17" s="173"/>
      <c r="P17" s="173"/>
      <c r="Q17" s="174"/>
      <c r="R17" s="175"/>
      <c r="S17" s="175" t="s">
        <v>107</v>
      </c>
      <c r="T17" s="176" t="s">
        <v>125</v>
      </c>
      <c r="U17" s="174"/>
      <c r="V17" s="177">
        <v>563.32199999999989</v>
      </c>
      <c r="W17" s="178" t="s">
        <v>97</v>
      </c>
      <c r="X17" s="178"/>
      <c r="Y17" s="178">
        <v>7.6024000000000003</v>
      </c>
      <c r="Z17" s="178"/>
      <c r="AA17" s="178"/>
      <c r="AB17" s="178"/>
      <c r="AC17" s="178"/>
      <c r="AD17" s="179">
        <v>1.7849999999999999</v>
      </c>
      <c r="AE17" s="177">
        <v>1.765157171201639</v>
      </c>
      <c r="AF17" s="178" t="s">
        <v>97</v>
      </c>
      <c r="AG17" s="178"/>
      <c r="AH17" s="178">
        <v>2.249486323049715E-2</v>
      </c>
      <c r="AI17" s="178"/>
      <c r="AJ17" s="178"/>
      <c r="AK17" s="178"/>
      <c r="AL17" s="178"/>
      <c r="AM17" s="179">
        <v>6.5747618687263566E-3</v>
      </c>
      <c r="AN17" s="177"/>
      <c r="AO17" s="178"/>
      <c r="AP17" s="178"/>
      <c r="AQ17" s="178"/>
      <c r="AR17" s="178"/>
      <c r="AS17" s="178"/>
      <c r="AT17" s="178"/>
      <c r="AU17" s="178"/>
      <c r="AV17" s="179"/>
    </row>
    <row r="18" spans="1:48" ht="200.45" thickBot="1">
      <c r="A18" s="166" t="s">
        <v>129</v>
      </c>
      <c r="B18" s="167" t="s">
        <v>137</v>
      </c>
      <c r="C18" s="99" t="s">
        <v>138</v>
      </c>
      <c r="D18" s="168" t="s">
        <v>139</v>
      </c>
      <c r="E18" s="180">
        <v>0</v>
      </c>
      <c r="F18" s="181"/>
      <c r="G18" s="182"/>
      <c r="H18" s="180">
        <v>1</v>
      </c>
      <c r="I18" s="181" t="s">
        <v>140</v>
      </c>
      <c r="J18" s="181"/>
      <c r="K18" s="182" t="s">
        <v>141</v>
      </c>
      <c r="L18" s="183">
        <v>0</v>
      </c>
      <c r="M18" s="184"/>
      <c r="N18" s="184"/>
      <c r="O18" s="184"/>
      <c r="P18" s="184"/>
      <c r="Q18" s="185"/>
      <c r="R18" s="186"/>
      <c r="S18" s="186" t="s">
        <v>107</v>
      </c>
      <c r="T18" s="187" t="s">
        <v>142</v>
      </c>
      <c r="U18" s="185"/>
      <c r="V18" s="188"/>
      <c r="W18" s="189"/>
      <c r="X18" s="189"/>
      <c r="Y18" s="189"/>
      <c r="Z18" s="189"/>
      <c r="AA18" s="189"/>
      <c r="AB18" s="189"/>
      <c r="AC18" s="189"/>
      <c r="AD18" s="190"/>
      <c r="AE18" s="188"/>
      <c r="AF18" s="189"/>
      <c r="AG18" s="189"/>
      <c r="AH18" s="189"/>
      <c r="AI18" s="189"/>
      <c r="AJ18" s="189"/>
      <c r="AK18" s="189"/>
      <c r="AL18" s="189"/>
      <c r="AM18" s="190"/>
      <c r="AN18" s="188"/>
      <c r="AO18" s="189"/>
      <c r="AP18" s="189"/>
      <c r="AQ18" s="189"/>
      <c r="AR18" s="189"/>
      <c r="AS18" s="189"/>
      <c r="AT18" s="189"/>
      <c r="AU18" s="189"/>
      <c r="AV18" s="190"/>
    </row>
    <row r="19" spans="1:48">
      <c r="B19" s="108"/>
    </row>
    <row r="20" spans="1:48">
      <c r="A20" s="191"/>
      <c r="B20" s="192" t="s">
        <v>143</v>
      </c>
    </row>
    <row r="21" spans="1:48">
      <c r="A21" s="193" t="s">
        <v>144</v>
      </c>
      <c r="B21" s="36" t="s">
        <v>145</v>
      </c>
      <c r="E21" s="194"/>
      <c r="F21" s="194"/>
      <c r="G21" s="194"/>
      <c r="N21" s="195"/>
      <c r="P21" s="195"/>
      <c r="Z21" s="195"/>
    </row>
    <row r="22" spans="1:48">
      <c r="B22" s="108"/>
    </row>
    <row r="23" spans="1:48">
      <c r="B23" s="108"/>
    </row>
    <row r="24" spans="1:48">
      <c r="B24" s="108"/>
    </row>
    <row r="25" spans="1:48">
      <c r="B25" s="108"/>
    </row>
    <row r="26" spans="1:48">
      <c r="B26" s="108"/>
    </row>
    <row r="27" spans="1:48">
      <c r="B27" s="108"/>
    </row>
    <row r="28" spans="1:48">
      <c r="B28" s="108"/>
    </row>
    <row r="29" spans="1:48">
      <c r="B29" s="108"/>
    </row>
    <row r="30" spans="1:48">
      <c r="B30" s="108"/>
    </row>
    <row r="31" spans="1:48">
      <c r="B31" s="108"/>
    </row>
  </sheetData>
  <mergeCells count="8">
    <mergeCell ref="AE5:AM5"/>
    <mergeCell ref="AN5:AV5"/>
    <mergeCell ref="A4:C4"/>
    <mergeCell ref="E5:G5"/>
    <mergeCell ref="H5:K5"/>
    <mergeCell ref="L5:Q5"/>
    <mergeCell ref="T5:U5"/>
    <mergeCell ref="V5:AD5"/>
  </mergeCells>
  <conditionalFormatting sqref="C7:C18">
    <cfRule type="expression" dxfId="0" priority="1">
      <formula>_xlfn.ISFORMULA(C7)</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7" manualBreakCount="7">
    <brk id="7" max="1048575" man="1"/>
    <brk id="11" max="1048575" man="1"/>
    <brk id="17" max="1048575" man="1"/>
    <brk id="19" max="1048575" man="1"/>
    <brk id="21" max="1048575" man="1"/>
    <brk id="30" max="1048575" man="1"/>
    <brk id="39" max="2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Z11"/>
  <sheetViews>
    <sheetView showGridLines="0" zoomScale="60" zoomScaleNormal="60" workbookViewId="0">
      <pane xSplit="4" ySplit="6" topLeftCell="E7" activePane="bottomRight" state="frozen"/>
      <selection pane="bottomRight"/>
      <selection pane="bottomLeft" activeCell="A7" sqref="A7"/>
      <selection pane="topRight" activeCell="A7" sqref="A7"/>
    </sheetView>
  </sheetViews>
  <sheetFormatPr defaultColWidth="9.140625" defaultRowHeight="12.6"/>
  <cols>
    <col min="1" max="1" width="10.85546875" style="80" customWidth="1"/>
    <col min="2" max="2" width="8.85546875" style="80" customWidth="1"/>
    <col min="3" max="3" width="56" style="80" customWidth="1"/>
    <col min="4" max="4" width="10.85546875" style="80" customWidth="1"/>
    <col min="5" max="6" width="10.5703125" style="80" customWidth="1"/>
    <col min="7" max="7" width="14.85546875" style="80" customWidth="1"/>
    <col min="8" max="20" width="15.42578125" style="80" customWidth="1"/>
    <col min="21" max="22" width="14.85546875" style="80" customWidth="1"/>
    <col min="23" max="23" width="43" style="80" customWidth="1"/>
    <col min="24" max="24" width="18.85546875" style="80" customWidth="1"/>
    <col min="25" max="25" width="40.85546875" style="80" customWidth="1"/>
    <col min="26" max="26" width="45.85546875" style="80" customWidth="1"/>
    <col min="27" max="16384" width="9.140625" style="80"/>
  </cols>
  <sheetData>
    <row r="1" spans="1:26" ht="15.6">
      <c r="A1" s="60" t="s">
        <v>37</v>
      </c>
      <c r="E1" s="81" t="s">
        <v>38</v>
      </c>
    </row>
    <row r="2" spans="1:26" ht="20.100000000000001">
      <c r="A2" s="61" t="s">
        <v>39</v>
      </c>
      <c r="B2" s="79"/>
      <c r="E2" s="81"/>
      <c r="G2" s="81"/>
      <c r="I2" s="81"/>
      <c r="Q2" s="81"/>
    </row>
    <row r="3" spans="1:26" ht="16.5">
      <c r="A3" s="136" t="s">
        <v>40</v>
      </c>
      <c r="B3" s="83"/>
      <c r="G3" s="81"/>
      <c r="I3" s="81"/>
    </row>
    <row r="4" spans="1:26" ht="14.45" thickBot="1">
      <c r="A4" s="312" t="s">
        <v>41</v>
      </c>
      <c r="B4" s="312"/>
      <c r="C4" s="312"/>
      <c r="D4" s="312"/>
      <c r="R4" s="88"/>
      <c r="S4" s="88"/>
      <c r="T4" s="88"/>
      <c r="W4" s="88"/>
      <c r="X4" s="88"/>
      <c r="Y4" s="88"/>
      <c r="Z4" s="88"/>
    </row>
    <row r="5" spans="1:26" ht="26.25" customHeight="1" thickBot="1">
      <c r="A5" s="319"/>
      <c r="B5" s="319"/>
      <c r="C5" s="319"/>
      <c r="D5" s="319"/>
      <c r="E5" s="320" t="s">
        <v>42</v>
      </c>
      <c r="F5" s="321"/>
      <c r="G5" s="322"/>
      <c r="H5" s="320" t="s">
        <v>146</v>
      </c>
      <c r="I5" s="321"/>
      <c r="J5" s="321"/>
      <c r="K5" s="322"/>
      <c r="L5" s="323" t="s">
        <v>147</v>
      </c>
      <c r="M5" s="324"/>
      <c r="N5" s="324"/>
      <c r="O5" s="324"/>
      <c r="P5" s="325"/>
      <c r="Q5" s="323" t="s">
        <v>148</v>
      </c>
      <c r="R5" s="325"/>
      <c r="S5" s="316" t="s">
        <v>149</v>
      </c>
      <c r="T5" s="317"/>
      <c r="U5" s="317"/>
      <c r="V5" s="318"/>
      <c r="W5" s="196" t="s">
        <v>45</v>
      </c>
      <c r="X5" s="196" t="s">
        <v>46</v>
      </c>
      <c r="Y5" s="309" t="s">
        <v>47</v>
      </c>
      <c r="Z5" s="311"/>
    </row>
    <row r="6" spans="1:26" ht="104.45" thickBot="1">
      <c r="A6" s="140" t="s">
        <v>51</v>
      </c>
      <c r="B6" s="141" t="s">
        <v>52</v>
      </c>
      <c r="C6" s="142" t="s">
        <v>53</v>
      </c>
      <c r="D6" s="197" t="s">
        <v>150</v>
      </c>
      <c r="E6" s="257" t="s">
        <v>151</v>
      </c>
      <c r="F6" s="258" t="s">
        <v>56</v>
      </c>
      <c r="G6" s="259" t="s">
        <v>57</v>
      </c>
      <c r="H6" s="200" t="s">
        <v>152</v>
      </c>
      <c r="I6" s="198" t="s">
        <v>153</v>
      </c>
      <c r="J6" s="198" t="s">
        <v>154</v>
      </c>
      <c r="K6" s="199" t="s">
        <v>155</v>
      </c>
      <c r="L6" s="261" t="s">
        <v>156</v>
      </c>
      <c r="M6" s="258" t="s">
        <v>157</v>
      </c>
      <c r="N6" s="258" t="s">
        <v>158</v>
      </c>
      <c r="O6" s="258" t="s">
        <v>159</v>
      </c>
      <c r="P6" s="259" t="s">
        <v>160</v>
      </c>
      <c r="Q6" s="261" t="s">
        <v>161</v>
      </c>
      <c r="R6" s="259" t="s">
        <v>162</v>
      </c>
      <c r="S6" s="144" t="s">
        <v>163</v>
      </c>
      <c r="T6" s="145" t="s">
        <v>164</v>
      </c>
      <c r="U6" s="145" t="s">
        <v>165</v>
      </c>
      <c r="V6" s="201" t="s">
        <v>166</v>
      </c>
      <c r="W6" s="202" t="s">
        <v>68</v>
      </c>
      <c r="X6" s="202" t="s">
        <v>69</v>
      </c>
      <c r="Y6" s="148" t="s">
        <v>70</v>
      </c>
      <c r="Z6" s="149" t="s">
        <v>71</v>
      </c>
    </row>
    <row r="7" spans="1:26" ht="188.1" thickTop="1">
      <c r="A7" s="150" t="s">
        <v>167</v>
      </c>
      <c r="B7" s="203" t="s">
        <v>168</v>
      </c>
      <c r="C7" s="152" t="s">
        <v>169</v>
      </c>
      <c r="D7" s="205" t="s">
        <v>170</v>
      </c>
      <c r="E7" s="262" t="s">
        <v>171</v>
      </c>
      <c r="F7" s="264" t="s">
        <v>171</v>
      </c>
      <c r="G7" s="268" t="s">
        <v>171</v>
      </c>
      <c r="H7" s="256" t="s">
        <v>172</v>
      </c>
      <c r="I7" s="212" t="s">
        <v>173</v>
      </c>
      <c r="J7" s="212" t="s">
        <v>174</v>
      </c>
      <c r="K7" s="213">
        <v>0.97</v>
      </c>
      <c r="L7" s="269" t="s">
        <v>171</v>
      </c>
      <c r="M7" s="271" t="s">
        <v>171</v>
      </c>
      <c r="N7" s="271" t="s">
        <v>171</v>
      </c>
      <c r="O7" s="271" t="s">
        <v>171</v>
      </c>
      <c r="P7" s="271" t="s">
        <v>171</v>
      </c>
      <c r="Q7" s="269" t="s">
        <v>171</v>
      </c>
      <c r="R7" s="268" t="s">
        <v>171</v>
      </c>
      <c r="S7" s="260"/>
      <c r="T7" s="152" t="s">
        <v>175</v>
      </c>
      <c r="U7" s="152"/>
      <c r="V7" s="205"/>
      <c r="W7" s="253" t="s">
        <v>176</v>
      </c>
      <c r="X7" s="206"/>
      <c r="Y7" s="150"/>
      <c r="Z7" s="204"/>
    </row>
    <row r="8" spans="1:26" ht="125.1">
      <c r="A8" s="166" t="s">
        <v>119</v>
      </c>
      <c r="B8" s="207" t="s">
        <v>127</v>
      </c>
      <c r="C8" s="99" t="s">
        <v>128</v>
      </c>
      <c r="D8" s="209" t="s">
        <v>170</v>
      </c>
      <c r="E8" s="263" t="s">
        <v>171</v>
      </c>
      <c r="F8" s="266" t="s">
        <v>171</v>
      </c>
      <c r="G8" s="265" t="s">
        <v>171</v>
      </c>
      <c r="H8" s="267" t="s">
        <v>177</v>
      </c>
      <c r="I8" s="210" t="s">
        <v>178</v>
      </c>
      <c r="J8" s="210" t="s">
        <v>179</v>
      </c>
      <c r="K8" s="254">
        <v>0.77</v>
      </c>
      <c r="L8" s="270" t="s">
        <v>171</v>
      </c>
      <c r="M8" s="272" t="s">
        <v>171</v>
      </c>
      <c r="N8" s="272" t="s">
        <v>171</v>
      </c>
      <c r="O8" s="272" t="s">
        <v>171</v>
      </c>
      <c r="P8" s="272" t="s">
        <v>171</v>
      </c>
      <c r="Q8" s="270" t="s">
        <v>171</v>
      </c>
      <c r="R8" s="265" t="s">
        <v>171</v>
      </c>
      <c r="S8" s="273"/>
      <c r="T8" s="99" t="s">
        <v>175</v>
      </c>
      <c r="U8" s="99"/>
      <c r="V8" s="209"/>
      <c r="W8" s="255" t="s">
        <v>180</v>
      </c>
      <c r="X8" s="211"/>
      <c r="Y8" s="166"/>
      <c r="Z8" s="208"/>
    </row>
    <row r="9" spans="1:26">
      <c r="B9" s="108"/>
      <c r="D9" s="195"/>
    </row>
    <row r="10" spans="1:26">
      <c r="A10" s="191"/>
      <c r="B10" s="192" t="s">
        <v>143</v>
      </c>
      <c r="D10" s="195"/>
    </row>
    <row r="11" spans="1:26">
      <c r="A11" s="193" t="s">
        <v>144</v>
      </c>
      <c r="B11" s="36" t="s">
        <v>145</v>
      </c>
      <c r="D11" s="195"/>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5" manualBreakCount="5">
    <brk id="7" max="1048575" man="1"/>
    <brk id="11" max="1048575" man="1"/>
    <brk id="16" max="1048575" man="1"/>
    <brk id="18" max="1048575" man="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X10"/>
  <sheetViews>
    <sheetView showGridLines="0" zoomScaleNormal="100" zoomScaleSheetLayoutView="80" workbookViewId="0">
      <pane xSplit="6" ySplit="6" topLeftCell="G7" activePane="bottomRight" state="frozen"/>
      <selection pane="bottomRight"/>
      <selection pane="bottomLeft" activeCell="A7" sqref="A7"/>
      <selection pane="topRight" activeCell="A7" sqref="A7"/>
    </sheetView>
  </sheetViews>
  <sheetFormatPr defaultColWidth="9.140625" defaultRowHeight="12.6"/>
  <cols>
    <col min="1" max="1" width="10.85546875" style="13" customWidth="1"/>
    <col min="2" max="2" width="7.85546875" style="13" customWidth="1"/>
    <col min="3" max="3" width="9.140625" style="13" customWidth="1"/>
    <col min="4" max="4" width="20.85546875" style="13" customWidth="1"/>
    <col min="5" max="5" width="9.85546875" style="13" customWidth="1"/>
    <col min="6" max="6" width="10.85546875" style="13" customWidth="1"/>
    <col min="7" max="8" width="10.5703125" style="13" customWidth="1"/>
    <col min="9" max="10" width="10.85546875" style="13" customWidth="1"/>
    <col min="11" max="11" width="15.85546875" style="13" customWidth="1"/>
    <col min="12" max="12" width="10.85546875" style="13" customWidth="1"/>
    <col min="13" max="16" width="12.5703125" style="13" customWidth="1"/>
    <col min="17" max="20" width="14.85546875" style="13" customWidth="1"/>
    <col min="21" max="21" width="43" style="13" customWidth="1"/>
    <col min="22" max="22" width="18.85546875" style="13" customWidth="1"/>
    <col min="23" max="24" width="40.5703125" style="13" customWidth="1"/>
    <col min="25" max="16384" width="9.140625" style="13"/>
  </cols>
  <sheetData>
    <row r="1" spans="1:24" ht="15.6">
      <c r="A1" s="60" t="s">
        <v>37</v>
      </c>
      <c r="B1" s="20"/>
      <c r="G1" s="2" t="s">
        <v>38</v>
      </c>
    </row>
    <row r="2" spans="1:24" ht="20.100000000000001">
      <c r="A2" s="61" t="s">
        <v>39</v>
      </c>
      <c r="B2" s="20"/>
    </row>
    <row r="3" spans="1:24" ht="14.1">
      <c r="A3" s="109" t="s">
        <v>40</v>
      </c>
      <c r="B3" s="20"/>
    </row>
    <row r="4" spans="1:24" ht="14.45" thickBot="1">
      <c r="A4" s="328" t="s">
        <v>41</v>
      </c>
      <c r="B4" s="328"/>
      <c r="C4" s="328"/>
      <c r="D4" s="328"/>
      <c r="E4" s="328"/>
      <c r="F4" s="328"/>
    </row>
    <row r="5" spans="1:24" ht="26.45" thickBot="1">
      <c r="A5" s="131"/>
      <c r="B5" s="125"/>
      <c r="C5" s="125"/>
      <c r="D5" s="125"/>
      <c r="E5" s="125"/>
      <c r="F5" s="125"/>
      <c r="G5" s="329" t="s">
        <v>42</v>
      </c>
      <c r="H5" s="330"/>
      <c r="I5" s="331"/>
      <c r="J5" s="326" t="s">
        <v>181</v>
      </c>
      <c r="K5" s="332"/>
      <c r="L5" s="332"/>
      <c r="M5" s="327"/>
      <c r="N5" s="329" t="s">
        <v>182</v>
      </c>
      <c r="O5" s="330"/>
      <c r="P5" s="331"/>
      <c r="Q5" s="326" t="s">
        <v>149</v>
      </c>
      <c r="R5" s="332"/>
      <c r="S5" s="332"/>
      <c r="T5" s="327"/>
      <c r="U5" s="110" t="s">
        <v>45</v>
      </c>
      <c r="V5" s="110" t="s">
        <v>46</v>
      </c>
      <c r="W5" s="326" t="s">
        <v>47</v>
      </c>
      <c r="X5" s="327"/>
    </row>
    <row r="6" spans="1:24" ht="104.45" thickBot="1">
      <c r="A6" s="111" t="s">
        <v>51</v>
      </c>
      <c r="B6" s="112" t="s">
        <v>52</v>
      </c>
      <c r="C6" s="112" t="s">
        <v>183</v>
      </c>
      <c r="D6" s="113" t="s">
        <v>53</v>
      </c>
      <c r="E6" s="113" t="s">
        <v>150</v>
      </c>
      <c r="F6" s="126" t="s">
        <v>184</v>
      </c>
      <c r="G6" s="114" t="s">
        <v>55</v>
      </c>
      <c r="H6" s="115" t="s">
        <v>56</v>
      </c>
      <c r="I6" s="132" t="s">
        <v>57</v>
      </c>
      <c r="J6" s="114" t="s">
        <v>58</v>
      </c>
      <c r="K6" s="127" t="s">
        <v>185</v>
      </c>
      <c r="L6" s="127" t="s">
        <v>186</v>
      </c>
      <c r="M6" s="132" t="s">
        <v>187</v>
      </c>
      <c r="N6" s="114" t="s">
        <v>188</v>
      </c>
      <c r="O6" s="115" t="s">
        <v>189</v>
      </c>
      <c r="P6" s="116" t="s">
        <v>190</v>
      </c>
      <c r="Q6" s="114" t="s">
        <v>163</v>
      </c>
      <c r="R6" s="115" t="s">
        <v>164</v>
      </c>
      <c r="S6" s="115" t="s">
        <v>165</v>
      </c>
      <c r="T6" s="116" t="s">
        <v>166</v>
      </c>
      <c r="U6" s="117" t="s">
        <v>68</v>
      </c>
      <c r="V6" s="117" t="s">
        <v>69</v>
      </c>
      <c r="W6" s="118" t="s">
        <v>70</v>
      </c>
      <c r="X6" s="119" t="s">
        <v>71</v>
      </c>
    </row>
    <row r="7" spans="1:24" ht="125.45" thickTop="1">
      <c r="A7" s="128" t="s">
        <v>129</v>
      </c>
      <c r="B7" s="129" t="s">
        <v>191</v>
      </c>
      <c r="C7" s="120" t="s">
        <v>97</v>
      </c>
      <c r="D7" s="120" t="s">
        <v>192</v>
      </c>
      <c r="E7" s="120" t="s">
        <v>193</v>
      </c>
      <c r="F7" s="130" t="s">
        <v>194</v>
      </c>
      <c r="G7" s="128"/>
      <c r="H7" s="120"/>
      <c r="I7" s="130"/>
      <c r="J7" s="128"/>
      <c r="K7" s="120"/>
      <c r="L7" s="120"/>
      <c r="M7" s="130"/>
      <c r="N7" s="128"/>
      <c r="O7" s="120"/>
      <c r="P7" s="130"/>
      <c r="Q7" s="128"/>
      <c r="R7" s="134"/>
      <c r="S7" s="120"/>
      <c r="T7" s="130"/>
      <c r="U7" s="135" t="s">
        <v>195</v>
      </c>
      <c r="V7" s="133"/>
      <c r="W7" s="128"/>
      <c r="X7" s="130"/>
    </row>
    <row r="8" spans="1:24">
      <c r="B8" s="20"/>
    </row>
    <row r="9" spans="1:24">
      <c r="A9" s="121"/>
      <c r="B9" s="122" t="s">
        <v>143</v>
      </c>
    </row>
    <row r="10" spans="1:24">
      <c r="A10" s="123" t="s">
        <v>144</v>
      </c>
      <c r="B10" s="124" t="s">
        <v>145</v>
      </c>
    </row>
  </sheetData>
  <mergeCells count="6">
    <mergeCell ref="W5:X5"/>
    <mergeCell ref="A4:F4"/>
    <mergeCell ref="G5:I5"/>
    <mergeCell ref="J5:M5"/>
    <mergeCell ref="N5:P5"/>
    <mergeCell ref="Q5:T5"/>
  </mergeCells>
  <pageMargins left="0.25" right="0.25" top="0.75" bottom="0.75" header="0.3" footer="0.3"/>
  <pageSetup scale="85"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23FA8-67FA-497E-B4FA-4E8DBEAB3DEF}">
  <sheetPr>
    <tabColor rgb="FF00B0F0"/>
  </sheetPr>
  <dimension ref="A1:L27"/>
  <sheetViews>
    <sheetView showGridLines="0" zoomScaleNormal="100" workbookViewId="0">
      <pane xSplit="2" ySplit="6" topLeftCell="C16" activePane="bottomRight" state="frozen"/>
      <selection pane="bottomRight" activeCell="H7" sqref="H7:J27"/>
      <selection pane="bottomLeft" activeCell="A7" sqref="A7"/>
      <selection pane="topRight" activeCell="A7" sqref="A7"/>
    </sheetView>
  </sheetViews>
  <sheetFormatPr defaultColWidth="9.140625" defaultRowHeight="12.6"/>
  <cols>
    <col min="1" max="1" width="40.85546875" style="13" customWidth="1"/>
    <col min="2" max="2" width="62.7109375" style="13" customWidth="1"/>
    <col min="3" max="12" width="16.7109375" style="13" customWidth="1"/>
    <col min="13" max="16384" width="9.140625" style="13"/>
  </cols>
  <sheetData>
    <row r="1" spans="1:12" ht="15.6">
      <c r="A1" s="60" t="s">
        <v>37</v>
      </c>
      <c r="B1" s="20"/>
      <c r="E1" s="2" t="s">
        <v>38</v>
      </c>
    </row>
    <row r="2" spans="1:12" ht="20.100000000000001">
      <c r="A2" s="61" t="s">
        <v>39</v>
      </c>
      <c r="B2" s="20"/>
    </row>
    <row r="3" spans="1:12" ht="14.1">
      <c r="A3" s="109" t="s">
        <v>196</v>
      </c>
      <c r="B3" s="20"/>
    </row>
    <row r="4" spans="1:12" ht="14.45" thickBot="1">
      <c r="A4" s="328" t="s">
        <v>41</v>
      </c>
      <c r="B4" s="328"/>
      <c r="C4" s="291"/>
      <c r="D4" s="292"/>
    </row>
    <row r="5" spans="1:12" ht="18.600000000000001">
      <c r="A5" s="221"/>
      <c r="B5" s="222"/>
      <c r="C5" s="336" t="s">
        <v>197</v>
      </c>
      <c r="D5" s="337"/>
      <c r="E5" s="337"/>
      <c r="F5" s="337"/>
      <c r="G5" s="338"/>
      <c r="H5" s="337" t="s">
        <v>198</v>
      </c>
      <c r="I5" s="337"/>
      <c r="J5" s="338"/>
      <c r="K5" s="336" t="s">
        <v>42</v>
      </c>
      <c r="L5" s="338"/>
    </row>
    <row r="6" spans="1:12" ht="31.5" thickBot="1">
      <c r="A6" s="223"/>
      <c r="B6" s="224"/>
      <c r="C6" s="225">
        <v>2017</v>
      </c>
      <c r="D6" s="226">
        <v>2018</v>
      </c>
      <c r="E6" s="226">
        <v>2019</v>
      </c>
      <c r="F6" s="226">
        <v>2020</v>
      </c>
      <c r="G6" s="227" t="s">
        <v>199</v>
      </c>
      <c r="H6" s="226" t="s">
        <v>200</v>
      </c>
      <c r="I6" s="226" t="s">
        <v>201</v>
      </c>
      <c r="J6" s="228" t="s">
        <v>202</v>
      </c>
      <c r="K6" s="229" t="s">
        <v>203</v>
      </c>
      <c r="L6" s="230" t="s">
        <v>204</v>
      </c>
    </row>
    <row r="7" spans="1:12" ht="23.25" customHeight="1">
      <c r="A7" s="333" t="s">
        <v>205</v>
      </c>
      <c r="B7" s="231" t="s">
        <v>206</v>
      </c>
      <c r="C7" s="232">
        <v>120000</v>
      </c>
      <c r="D7" s="233"/>
      <c r="E7" s="233"/>
      <c r="F7" s="233"/>
      <c r="G7" s="234">
        <v>120000</v>
      </c>
      <c r="H7" s="293">
        <v>4.8599999999999994</v>
      </c>
      <c r="I7" s="293">
        <v>0.39</v>
      </c>
      <c r="J7" s="294">
        <v>0</v>
      </c>
      <c r="K7" s="235"/>
      <c r="L7" s="236"/>
    </row>
    <row r="8" spans="1:12" ht="23.25" customHeight="1">
      <c r="A8" s="334"/>
      <c r="B8" s="237" t="s">
        <v>207</v>
      </c>
      <c r="C8" s="238"/>
      <c r="D8" s="239">
        <v>151500</v>
      </c>
      <c r="E8" s="239">
        <v>241608</v>
      </c>
      <c r="F8" s="239">
        <v>171280</v>
      </c>
      <c r="G8" s="240">
        <v>564388</v>
      </c>
      <c r="H8" s="295">
        <v>0.60250000000000015</v>
      </c>
      <c r="I8" s="295">
        <v>9.0500000000000053E-2</v>
      </c>
      <c r="J8" s="296">
        <v>2.0000000000000014E-2</v>
      </c>
      <c r="K8" s="235"/>
      <c r="L8" s="236"/>
    </row>
    <row r="9" spans="1:12" ht="23.25" customHeight="1">
      <c r="A9" s="334"/>
      <c r="B9" s="237" t="s">
        <v>208</v>
      </c>
      <c r="C9" s="238">
        <v>345750</v>
      </c>
      <c r="D9" s="239">
        <v>575750</v>
      </c>
      <c r="E9" s="239">
        <v>632500</v>
      </c>
      <c r="F9" s="239">
        <v>344000</v>
      </c>
      <c r="G9" s="240">
        <v>1898000</v>
      </c>
      <c r="H9" s="295">
        <v>0.39050000000000024</v>
      </c>
      <c r="I9" s="295">
        <v>1.5000000000000006E-2</v>
      </c>
      <c r="J9" s="296">
        <v>0.29350000000000015</v>
      </c>
      <c r="K9" s="235"/>
      <c r="L9" s="236"/>
    </row>
    <row r="10" spans="1:12" ht="23.25" customHeight="1">
      <c r="A10" s="334"/>
      <c r="B10" s="237" t="s">
        <v>209</v>
      </c>
      <c r="C10" s="238"/>
      <c r="D10" s="239">
        <v>387189</v>
      </c>
      <c r="E10" s="239"/>
      <c r="F10" s="239"/>
      <c r="G10" s="240">
        <v>387189</v>
      </c>
      <c r="H10" s="295">
        <v>0</v>
      </c>
      <c r="I10" s="295">
        <v>0</v>
      </c>
      <c r="J10" s="296">
        <v>0</v>
      </c>
      <c r="K10" s="235"/>
      <c r="L10" s="236"/>
    </row>
    <row r="11" spans="1:12" ht="23.25" customHeight="1">
      <c r="A11" s="334"/>
      <c r="B11" s="237" t="s">
        <v>210</v>
      </c>
      <c r="C11" s="238"/>
      <c r="D11" s="239"/>
      <c r="E11" s="239">
        <v>866305</v>
      </c>
      <c r="F11" s="239"/>
      <c r="G11" s="240">
        <v>866305</v>
      </c>
      <c r="H11" s="295">
        <v>0</v>
      </c>
      <c r="I11" s="295">
        <v>0</v>
      </c>
      <c r="J11" s="296">
        <v>0</v>
      </c>
      <c r="K11" s="235"/>
      <c r="L11" s="236"/>
    </row>
    <row r="12" spans="1:12" ht="23.25" customHeight="1">
      <c r="A12" s="334"/>
      <c r="B12" s="237" t="s">
        <v>211</v>
      </c>
      <c r="C12" s="238">
        <v>77000</v>
      </c>
      <c r="D12" s="239"/>
      <c r="E12" s="239"/>
      <c r="F12" s="239"/>
      <c r="G12" s="240">
        <v>77000</v>
      </c>
      <c r="H12" s="295">
        <v>0.13949999999999999</v>
      </c>
      <c r="I12" s="295">
        <v>2.4500000000000004E-2</v>
      </c>
      <c r="J12" s="296">
        <v>5.0000000000000001E-4</v>
      </c>
      <c r="K12" s="235"/>
      <c r="L12" s="236"/>
    </row>
    <row r="13" spans="1:12" ht="23.25" customHeight="1">
      <c r="A13" s="334"/>
      <c r="B13" s="237" t="s">
        <v>212</v>
      </c>
      <c r="C13" s="238"/>
      <c r="D13" s="239"/>
      <c r="E13" s="239"/>
      <c r="F13" s="239">
        <v>5000</v>
      </c>
      <c r="G13" s="240">
        <v>5000</v>
      </c>
      <c r="H13" s="295">
        <v>0</v>
      </c>
      <c r="I13" s="295">
        <v>0</v>
      </c>
      <c r="J13" s="296">
        <v>1E-3</v>
      </c>
      <c r="K13" s="235"/>
      <c r="L13" s="236"/>
    </row>
    <row r="14" spans="1:12" ht="23.25" customHeight="1">
      <c r="A14" s="334"/>
      <c r="B14" s="237" t="s">
        <v>213</v>
      </c>
      <c r="C14" s="238">
        <v>476000</v>
      </c>
      <c r="D14" s="239">
        <v>3782000</v>
      </c>
      <c r="E14" s="239">
        <v>15562000</v>
      </c>
      <c r="F14" s="239">
        <v>5420000</v>
      </c>
      <c r="G14" s="240">
        <v>25240000</v>
      </c>
      <c r="H14" s="295">
        <v>350.06299999999823</v>
      </c>
      <c r="I14" s="295">
        <v>0.49650000000000027</v>
      </c>
      <c r="J14" s="296">
        <v>2.4759999999999995</v>
      </c>
      <c r="K14" s="235"/>
      <c r="L14" s="236"/>
    </row>
    <row r="15" spans="1:12" ht="23.25" customHeight="1">
      <c r="A15" s="334"/>
      <c r="B15" s="237" t="s">
        <v>214</v>
      </c>
      <c r="C15" s="238">
        <v>161570</v>
      </c>
      <c r="D15" s="239">
        <v>81500</v>
      </c>
      <c r="E15" s="239"/>
      <c r="F15" s="239">
        <v>1165042.3500000001</v>
      </c>
      <c r="G15" s="240">
        <v>1408112.35</v>
      </c>
      <c r="H15" s="295"/>
      <c r="I15" s="295"/>
      <c r="J15" s="296"/>
      <c r="K15" s="235"/>
      <c r="L15" s="236"/>
    </row>
    <row r="16" spans="1:12" ht="23.25" customHeight="1" thickBot="1">
      <c r="A16" s="334"/>
      <c r="B16" s="237" t="s">
        <v>215</v>
      </c>
      <c r="C16" s="238">
        <v>3627216.5900000017</v>
      </c>
      <c r="D16" s="239">
        <v>1440435.3</v>
      </c>
      <c r="E16" s="239">
        <v>899640.79999999993</v>
      </c>
      <c r="F16" s="239">
        <v>1594913.5300000005</v>
      </c>
      <c r="G16" s="240">
        <v>7562206.2200000016</v>
      </c>
      <c r="H16" s="295"/>
      <c r="I16" s="295"/>
      <c r="J16" s="296"/>
      <c r="K16" s="235"/>
      <c r="L16" s="236"/>
    </row>
    <row r="17" spans="1:12" ht="23.25" customHeight="1">
      <c r="A17" s="333" t="s">
        <v>216</v>
      </c>
      <c r="B17" s="241" t="s">
        <v>217</v>
      </c>
      <c r="C17" s="232">
        <v>4807536.5900000017</v>
      </c>
      <c r="D17" s="233">
        <v>6418374.2999999998</v>
      </c>
      <c r="E17" s="233">
        <v>18202053.800000001</v>
      </c>
      <c r="F17" s="233">
        <v>8700235.8800000008</v>
      </c>
      <c r="G17" s="234">
        <v>38128200.57</v>
      </c>
      <c r="H17" s="293">
        <v>356.05549999999823</v>
      </c>
      <c r="I17" s="293">
        <v>1.0165000000000002</v>
      </c>
      <c r="J17" s="294">
        <v>2.7909999999999995</v>
      </c>
      <c r="K17" s="242">
        <v>51</v>
      </c>
      <c r="L17" s="243">
        <v>3899</v>
      </c>
    </row>
    <row r="18" spans="1:12" ht="23.25" customHeight="1">
      <c r="A18" s="334"/>
      <c r="B18" s="244" t="s">
        <v>218</v>
      </c>
      <c r="C18" s="238"/>
      <c r="D18" s="239"/>
      <c r="E18" s="239"/>
      <c r="F18" s="239">
        <v>236612</v>
      </c>
      <c r="G18" s="240">
        <v>236612</v>
      </c>
      <c r="H18" s="295">
        <v>2.1000000000000001E-2</v>
      </c>
      <c r="I18" s="295">
        <v>3.5000000000000001E-3</v>
      </c>
      <c r="J18" s="296">
        <v>5.4999999999999997E-3</v>
      </c>
      <c r="K18" s="245"/>
      <c r="L18" s="246"/>
    </row>
    <row r="19" spans="1:12" ht="23.25" customHeight="1">
      <c r="A19" s="334"/>
      <c r="B19" s="244" t="s">
        <v>219</v>
      </c>
      <c r="C19" s="238">
        <v>75493</v>
      </c>
      <c r="D19" s="239">
        <v>167875</v>
      </c>
      <c r="E19" s="239">
        <v>305916</v>
      </c>
      <c r="F19" s="239"/>
      <c r="G19" s="240">
        <v>549284</v>
      </c>
      <c r="H19" s="295">
        <v>1.3789999999999982</v>
      </c>
      <c r="I19" s="295">
        <v>0.1735000000000001</v>
      </c>
      <c r="J19" s="296">
        <v>0.19150000000000011</v>
      </c>
      <c r="K19" s="245"/>
      <c r="L19" s="246"/>
    </row>
    <row r="20" spans="1:12" ht="23.25" customHeight="1">
      <c r="A20" s="334"/>
      <c r="B20" s="244" t="s">
        <v>220</v>
      </c>
      <c r="C20" s="238"/>
      <c r="D20" s="239">
        <v>1114212</v>
      </c>
      <c r="E20" s="239"/>
      <c r="F20" s="239"/>
      <c r="G20" s="240">
        <v>1114212</v>
      </c>
      <c r="H20" s="295">
        <v>0</v>
      </c>
      <c r="I20" s="295">
        <v>0</v>
      </c>
      <c r="J20" s="296">
        <v>0</v>
      </c>
      <c r="K20" s="245">
        <v>3</v>
      </c>
      <c r="L20" s="246">
        <v>69</v>
      </c>
    </row>
    <row r="21" spans="1:12" ht="23.25" customHeight="1">
      <c r="A21" s="334"/>
      <c r="B21" s="244" t="s">
        <v>221</v>
      </c>
      <c r="C21" s="238">
        <v>96912</v>
      </c>
      <c r="D21" s="239">
        <v>41174</v>
      </c>
      <c r="E21" s="239">
        <v>30954</v>
      </c>
      <c r="F21" s="239">
        <v>1376916</v>
      </c>
      <c r="G21" s="240">
        <v>1545956</v>
      </c>
      <c r="H21" s="295">
        <v>0</v>
      </c>
      <c r="I21" s="295">
        <v>1.0547611965E-2</v>
      </c>
      <c r="J21" s="296">
        <v>5.0000000000000001E-4</v>
      </c>
      <c r="K21" s="245">
        <v>1</v>
      </c>
      <c r="L21" s="246">
        <v>44</v>
      </c>
    </row>
    <row r="22" spans="1:12" ht="23.25" customHeight="1">
      <c r="A22" s="334"/>
      <c r="B22" s="244" t="s">
        <v>222</v>
      </c>
      <c r="C22" s="238">
        <v>244172</v>
      </c>
      <c r="D22" s="239">
        <v>120828</v>
      </c>
      <c r="E22" s="239"/>
      <c r="F22" s="239"/>
      <c r="G22" s="240">
        <v>365000</v>
      </c>
      <c r="H22" s="295">
        <v>0</v>
      </c>
      <c r="I22" s="295">
        <v>0</v>
      </c>
      <c r="J22" s="296">
        <v>0</v>
      </c>
      <c r="K22" s="245"/>
      <c r="L22" s="246"/>
    </row>
    <row r="23" spans="1:12" ht="23.25" customHeight="1">
      <c r="A23" s="334"/>
      <c r="B23" s="244" t="s">
        <v>223</v>
      </c>
      <c r="C23" s="238"/>
      <c r="D23" s="239">
        <v>1200000</v>
      </c>
      <c r="E23" s="239"/>
      <c r="F23" s="239">
        <v>2500000</v>
      </c>
      <c r="G23" s="240">
        <v>3700000</v>
      </c>
      <c r="H23" s="295">
        <v>0</v>
      </c>
      <c r="I23" s="295">
        <v>0</v>
      </c>
      <c r="J23" s="296">
        <v>0</v>
      </c>
      <c r="K23" s="245">
        <v>2</v>
      </c>
      <c r="L23" s="246">
        <v>150</v>
      </c>
    </row>
    <row r="24" spans="1:12" ht="23.25" customHeight="1">
      <c r="A24" s="334"/>
      <c r="B24" s="244" t="s">
        <v>224</v>
      </c>
      <c r="C24" s="238"/>
      <c r="D24" s="239">
        <v>360638</v>
      </c>
      <c r="E24" s="239"/>
      <c r="F24" s="239"/>
      <c r="G24" s="240">
        <v>360638</v>
      </c>
      <c r="H24" s="295">
        <v>0</v>
      </c>
      <c r="I24" s="295">
        <v>0</v>
      </c>
      <c r="J24" s="296">
        <v>0</v>
      </c>
      <c r="K24" s="245"/>
      <c r="L24" s="246"/>
    </row>
    <row r="25" spans="1:12" ht="23.25" customHeight="1">
      <c r="A25" s="334"/>
      <c r="B25" s="244" t="s">
        <v>225</v>
      </c>
      <c r="C25" s="238"/>
      <c r="D25" s="239"/>
      <c r="E25" s="239"/>
      <c r="F25" s="239">
        <v>439680</v>
      </c>
      <c r="G25" s="240">
        <v>439680</v>
      </c>
      <c r="H25" s="295">
        <v>0</v>
      </c>
      <c r="I25" s="295">
        <v>0</v>
      </c>
      <c r="J25" s="296">
        <v>0</v>
      </c>
      <c r="K25" s="245"/>
      <c r="L25" s="246"/>
    </row>
    <row r="26" spans="1:12" ht="23.25" customHeight="1">
      <c r="A26" s="334"/>
      <c r="B26" s="244" t="s">
        <v>226</v>
      </c>
      <c r="C26" s="238"/>
      <c r="D26" s="239"/>
      <c r="E26" s="239">
        <v>8722423</v>
      </c>
      <c r="F26" s="239"/>
      <c r="G26" s="240">
        <v>8722423</v>
      </c>
      <c r="H26" s="295">
        <v>2.1030000000000002</v>
      </c>
      <c r="I26" s="295">
        <v>0.51200000000000001</v>
      </c>
      <c r="J26" s="296">
        <v>5.1999999999999998E-2</v>
      </c>
      <c r="K26" s="245">
        <v>10</v>
      </c>
      <c r="L26" s="246">
        <v>360</v>
      </c>
    </row>
    <row r="27" spans="1:12" ht="30" customHeight="1" thickBot="1">
      <c r="A27" s="335"/>
      <c r="B27" s="247" t="s">
        <v>227</v>
      </c>
      <c r="C27" s="248">
        <v>5224113.5900000017</v>
      </c>
      <c r="D27" s="249">
        <v>9423101.3000000007</v>
      </c>
      <c r="E27" s="249">
        <v>27261346.800000001</v>
      </c>
      <c r="F27" s="249">
        <v>13253443.880000001</v>
      </c>
      <c r="G27" s="250">
        <v>55162005.57</v>
      </c>
      <c r="H27" s="297">
        <v>359.55849999999828</v>
      </c>
      <c r="I27" s="297">
        <v>1.7160476119650003</v>
      </c>
      <c r="J27" s="298">
        <v>3.0404999999999998</v>
      </c>
      <c r="K27" s="251">
        <f>SUM(K17:K26)</f>
        <v>67</v>
      </c>
      <c r="L27" s="252">
        <f>SUM(L17:L26)</f>
        <v>4522</v>
      </c>
    </row>
  </sheetData>
  <mergeCells count="6">
    <mergeCell ref="A17:A27"/>
    <mergeCell ref="A4:B4"/>
    <mergeCell ref="C5:G5"/>
    <mergeCell ref="H5:J5"/>
    <mergeCell ref="K5:L5"/>
    <mergeCell ref="A7:A16"/>
  </mergeCells>
  <pageMargins left="0.5" right="0.5" top="0.75" bottom="0.75" header="0.3" footer="0.3"/>
  <pageSetup scale="68" fitToHeight="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B43"/>
  <sheetViews>
    <sheetView zoomScaleNormal="100" workbookViewId="0">
      <selection activeCell="A16" sqref="A16"/>
    </sheetView>
  </sheetViews>
  <sheetFormatPr defaultColWidth="9.140625" defaultRowHeight="14.1"/>
  <cols>
    <col min="1" max="1" width="40.85546875" style="10" customWidth="1"/>
    <col min="2" max="2" width="70.85546875" style="10" customWidth="1"/>
    <col min="3" max="16384" width="9.140625" style="10"/>
  </cols>
  <sheetData>
    <row r="1" spans="1:2" ht="15.6">
      <c r="A1" s="62" t="s">
        <v>228</v>
      </c>
    </row>
    <row r="2" spans="1:2">
      <c r="A2" s="63" t="s">
        <v>229</v>
      </c>
    </row>
    <row r="3" spans="1:2">
      <c r="A3" s="63"/>
    </row>
    <row r="4" spans="1:2">
      <c r="A4" s="64" t="s">
        <v>230</v>
      </c>
      <c r="B4" s="65" t="s">
        <v>231</v>
      </c>
    </row>
    <row r="5" spans="1:2">
      <c r="A5" s="66"/>
      <c r="B5" s="67"/>
    </row>
    <row r="6" spans="1:2">
      <c r="A6" s="68" t="s">
        <v>42</v>
      </c>
    </row>
    <row r="7" spans="1:2">
      <c r="A7" s="11" t="s">
        <v>232</v>
      </c>
      <c r="B7" s="11" t="s">
        <v>233</v>
      </c>
    </row>
    <row r="8" spans="1:2">
      <c r="A8" s="11" t="s">
        <v>56</v>
      </c>
      <c r="B8" s="11" t="s">
        <v>234</v>
      </c>
    </row>
    <row r="9" spans="1:2">
      <c r="A9" s="11" t="s">
        <v>57</v>
      </c>
      <c r="B9" s="11" t="s">
        <v>235</v>
      </c>
    </row>
    <row r="10" spans="1:2">
      <c r="A10" s="11"/>
      <c r="B10" s="11"/>
    </row>
    <row r="11" spans="1:2">
      <c r="A11" s="68" t="s">
        <v>236</v>
      </c>
      <c r="B11" s="11"/>
    </row>
    <row r="12" spans="1:2">
      <c r="A12" s="11" t="s">
        <v>152</v>
      </c>
      <c r="B12" s="11" t="s">
        <v>237</v>
      </c>
    </row>
    <row r="13" spans="1:2">
      <c r="A13" s="11" t="s">
        <v>153</v>
      </c>
      <c r="B13" s="11" t="s">
        <v>238</v>
      </c>
    </row>
    <row r="14" spans="1:2">
      <c r="A14" s="11" t="s">
        <v>239</v>
      </c>
      <c r="B14" s="11" t="s">
        <v>240</v>
      </c>
    </row>
    <row r="15" spans="1:2" ht="27.95">
      <c r="A15" s="11" t="s">
        <v>155</v>
      </c>
      <c r="B15" s="11" t="s">
        <v>241</v>
      </c>
    </row>
    <row r="16" spans="1:2" ht="27.95">
      <c r="A16" s="11" t="s">
        <v>242</v>
      </c>
      <c r="B16" s="11" t="s">
        <v>243</v>
      </c>
    </row>
    <row r="17" spans="1:2" ht="27.95">
      <c r="A17" s="11" t="s">
        <v>244</v>
      </c>
      <c r="B17" s="11" t="s">
        <v>245</v>
      </c>
    </row>
    <row r="18" spans="1:2">
      <c r="A18" s="11"/>
      <c r="B18" s="11"/>
    </row>
    <row r="19" spans="1:2">
      <c r="A19" s="68" t="s">
        <v>147</v>
      </c>
      <c r="B19" s="11"/>
    </row>
    <row r="20" spans="1:2">
      <c r="A20" s="11" t="s">
        <v>156</v>
      </c>
      <c r="B20" s="11" t="s">
        <v>246</v>
      </c>
    </row>
    <row r="21" spans="1:2">
      <c r="A21" s="11" t="s">
        <v>157</v>
      </c>
      <c r="B21" s="11" t="s">
        <v>247</v>
      </c>
    </row>
    <row r="22" spans="1:2">
      <c r="A22" s="11" t="s">
        <v>158</v>
      </c>
      <c r="B22" s="11" t="s">
        <v>248</v>
      </c>
    </row>
    <row r="23" spans="1:2">
      <c r="A23" s="11" t="s">
        <v>159</v>
      </c>
      <c r="B23" s="11" t="s">
        <v>249</v>
      </c>
    </row>
    <row r="24" spans="1:2" ht="27.95">
      <c r="A24" s="11" t="s">
        <v>160</v>
      </c>
      <c r="B24" s="11" t="s">
        <v>250</v>
      </c>
    </row>
    <row r="25" spans="1:2">
      <c r="A25" s="11"/>
      <c r="B25" s="11"/>
    </row>
    <row r="26" spans="1:2">
      <c r="A26" s="69" t="s">
        <v>251</v>
      </c>
      <c r="B26" s="11"/>
    </row>
    <row r="27" spans="1:2">
      <c r="A27" s="11" t="s">
        <v>58</v>
      </c>
      <c r="B27" s="11" t="s">
        <v>252</v>
      </c>
    </row>
    <row r="28" spans="1:2" ht="27.95">
      <c r="A28" s="11" t="s">
        <v>59</v>
      </c>
      <c r="B28" s="11" t="s">
        <v>253</v>
      </c>
    </row>
    <row r="29" spans="1:2">
      <c r="A29" s="11" t="s">
        <v>254</v>
      </c>
      <c r="B29" s="11" t="s">
        <v>255</v>
      </c>
    </row>
    <row r="30" spans="1:2">
      <c r="A30" s="11" t="s">
        <v>256</v>
      </c>
      <c r="B30" s="11" t="s">
        <v>257</v>
      </c>
    </row>
    <row r="31" spans="1:2">
      <c r="A31" s="11"/>
      <c r="B31" s="11"/>
    </row>
    <row r="32" spans="1:2">
      <c r="A32" s="68" t="s">
        <v>44</v>
      </c>
      <c r="B32" s="11"/>
    </row>
    <row r="33" spans="1:2" ht="42">
      <c r="A33" s="11" t="s">
        <v>62</v>
      </c>
      <c r="B33" s="11" t="s">
        <v>258</v>
      </c>
    </row>
    <row r="34" spans="1:2" ht="42">
      <c r="A34" s="11" t="s">
        <v>63</v>
      </c>
      <c r="B34" s="11" t="s">
        <v>259</v>
      </c>
    </row>
    <row r="35" spans="1:2" ht="27.95">
      <c r="A35" s="11" t="s">
        <v>64</v>
      </c>
      <c r="B35" s="11" t="s">
        <v>260</v>
      </c>
    </row>
    <row r="36" spans="1:2" ht="27.95">
      <c r="A36" s="11" t="s">
        <v>65</v>
      </c>
      <c r="B36" s="11" t="s">
        <v>261</v>
      </c>
    </row>
    <row r="37" spans="1:2">
      <c r="A37" s="11" t="s">
        <v>66</v>
      </c>
      <c r="B37" s="11" t="s">
        <v>262</v>
      </c>
    </row>
    <row r="38" spans="1:2">
      <c r="A38" s="11" t="s">
        <v>67</v>
      </c>
      <c r="B38" s="11" t="s">
        <v>263</v>
      </c>
    </row>
    <row r="39" spans="1:2">
      <c r="A39" s="11"/>
      <c r="B39" s="11"/>
    </row>
    <row r="40" spans="1:2">
      <c r="A40" s="69" t="s">
        <v>264</v>
      </c>
      <c r="B40" s="11"/>
    </row>
    <row r="41" spans="1:2" ht="27.95">
      <c r="A41" s="11" t="s">
        <v>265</v>
      </c>
      <c r="B41" s="11" t="s">
        <v>266</v>
      </c>
    </row>
    <row r="42" spans="1:2" ht="42">
      <c r="A42" s="11" t="s">
        <v>267</v>
      </c>
      <c r="B42" s="11" t="s">
        <v>268</v>
      </c>
    </row>
    <row r="43" spans="1:2" ht="27.95">
      <c r="A43" s="11" t="s">
        <v>269</v>
      </c>
      <c r="B43" s="11" t="s">
        <v>270</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B0F0"/>
  </sheetPr>
  <dimension ref="A1:AC49"/>
  <sheetViews>
    <sheetView showGridLines="0" zoomScale="50" zoomScaleNormal="50" workbookViewId="0">
      <pane xSplit="1" ySplit="6" topLeftCell="K9" activePane="bottomRight" state="frozen"/>
      <selection pane="bottomRight" activeCell="E10" sqref="E10"/>
      <selection pane="bottomLeft" activeCell="A4" sqref="A4"/>
      <selection pane="topRight" activeCell="B1" sqref="B1"/>
    </sheetView>
  </sheetViews>
  <sheetFormatPr defaultColWidth="9.140625" defaultRowHeight="12.6"/>
  <cols>
    <col min="1" max="1" width="8.5703125" style="80" customWidth="1"/>
    <col min="2" max="2" width="6.5703125" style="108" customWidth="1"/>
    <col min="3" max="5" width="30.5703125" style="80" customWidth="1"/>
    <col min="6" max="6" width="12.5703125" style="80" customWidth="1"/>
    <col min="7" max="7" width="67.140625" style="80" bestFit="1" customWidth="1"/>
    <col min="8" max="11" width="14.5703125" style="80" customWidth="1"/>
    <col min="12" max="12" width="15.5703125" style="80" customWidth="1"/>
    <col min="13" max="13" width="14.28515625" style="80" customWidth="1"/>
    <col min="14" max="14" width="14.5703125" style="80" customWidth="1"/>
    <col min="15" max="15" width="12.5703125" style="80" customWidth="1"/>
    <col min="16" max="16" width="10.5703125" style="80" customWidth="1"/>
    <col min="17" max="19" width="12.5703125" style="80" customWidth="1"/>
    <col min="20" max="20" width="10.5703125" style="80" customWidth="1"/>
    <col min="21" max="21" width="15.5703125" style="80" customWidth="1"/>
    <col min="22" max="22" width="12.5703125" style="80" customWidth="1"/>
    <col min="23" max="23" width="14.5703125" style="80" customWidth="1"/>
    <col min="24" max="25" width="12.5703125" style="80" customWidth="1"/>
    <col min="26" max="26" width="14.5703125" style="80" customWidth="1"/>
    <col min="27" max="27" width="18.5703125" style="80" customWidth="1"/>
    <col min="28" max="29" width="40.5703125" style="80" customWidth="1"/>
    <col min="30" max="16384" width="9.140625" style="80"/>
  </cols>
  <sheetData>
    <row r="1" spans="1:29" ht="20.100000000000001">
      <c r="A1" s="78" t="s">
        <v>0</v>
      </c>
      <c r="B1" s="79"/>
      <c r="F1" s="81"/>
      <c r="G1" s="81" t="s">
        <v>38</v>
      </c>
      <c r="H1" s="81"/>
      <c r="I1" s="81"/>
      <c r="J1" s="81"/>
      <c r="K1" s="81"/>
      <c r="L1" s="81"/>
      <c r="N1" s="81"/>
      <c r="T1" s="81"/>
      <c r="V1" s="81"/>
      <c r="W1" s="81"/>
      <c r="Y1" s="81"/>
      <c r="AA1" s="81"/>
    </row>
    <row r="2" spans="1:29" ht="20.100000000000001">
      <c r="A2" s="82" t="s">
        <v>271</v>
      </c>
      <c r="B2" s="79"/>
      <c r="L2" s="81"/>
      <c r="N2" s="81"/>
      <c r="T2" s="81"/>
      <c r="V2" s="81"/>
      <c r="W2" s="81"/>
      <c r="Y2" s="81"/>
      <c r="AA2" s="81"/>
    </row>
    <row r="3" spans="1:29" ht="16.5">
      <c r="A3" s="83" t="s">
        <v>272</v>
      </c>
      <c r="B3" s="83"/>
    </row>
    <row r="4" spans="1:29" ht="16.5">
      <c r="A4" s="84" t="s">
        <v>273</v>
      </c>
      <c r="B4" s="85"/>
      <c r="C4" s="86"/>
      <c r="D4" s="86"/>
      <c r="E4" s="86"/>
      <c r="F4" s="86"/>
      <c r="G4" s="87"/>
      <c r="H4" s="87"/>
      <c r="I4" s="87"/>
      <c r="J4" s="87"/>
      <c r="K4" s="87"/>
      <c r="L4" s="87"/>
      <c r="M4" s="87"/>
      <c r="N4" s="87"/>
      <c r="O4" s="87"/>
      <c r="P4" s="87"/>
      <c r="Q4" s="87"/>
      <c r="R4" s="87"/>
      <c r="S4" s="87"/>
      <c r="T4" s="87"/>
      <c r="U4" s="87"/>
      <c r="V4" s="87"/>
      <c r="W4" s="87"/>
      <c r="X4" s="87"/>
      <c r="Y4" s="87"/>
      <c r="Z4" s="87"/>
      <c r="AB4" s="88"/>
    </row>
    <row r="5" spans="1:29" ht="26.1">
      <c r="A5" s="89"/>
      <c r="B5" s="89"/>
      <c r="C5" s="90"/>
      <c r="D5" s="89"/>
      <c r="E5" s="89"/>
      <c r="F5" s="89"/>
      <c r="H5" s="339" t="s">
        <v>274</v>
      </c>
      <c r="I5" s="341"/>
      <c r="J5" s="341"/>
      <c r="K5" s="340"/>
      <c r="L5" s="342" t="s">
        <v>275</v>
      </c>
      <c r="M5" s="343"/>
      <c r="N5" s="344"/>
      <c r="O5" s="345" t="s">
        <v>276</v>
      </c>
      <c r="P5" s="346"/>
      <c r="Q5" s="346"/>
      <c r="R5" s="346"/>
      <c r="S5" s="347"/>
      <c r="T5" s="342" t="s">
        <v>277</v>
      </c>
      <c r="U5" s="343"/>
      <c r="V5" s="344"/>
      <c r="W5" s="342" t="s">
        <v>278</v>
      </c>
      <c r="X5" s="344"/>
      <c r="Y5" s="342" t="s">
        <v>279</v>
      </c>
      <c r="Z5" s="344"/>
      <c r="AA5" s="91" t="s">
        <v>46</v>
      </c>
      <c r="AB5" s="339" t="s">
        <v>47</v>
      </c>
      <c r="AC5" s="340"/>
    </row>
    <row r="6" spans="1:29" ht="95.45">
      <c r="A6" s="92" t="s">
        <v>280</v>
      </c>
      <c r="B6" s="92" t="s">
        <v>281</v>
      </c>
      <c r="C6" s="93" t="s">
        <v>282</v>
      </c>
      <c r="D6" s="93" t="s">
        <v>283</v>
      </c>
      <c r="E6" s="93" t="s">
        <v>284</v>
      </c>
      <c r="F6" s="93" t="s">
        <v>285</v>
      </c>
      <c r="G6" s="93" t="s">
        <v>68</v>
      </c>
      <c r="H6" s="94" t="s">
        <v>163</v>
      </c>
      <c r="I6" s="94" t="s">
        <v>164</v>
      </c>
      <c r="J6" s="94" t="s">
        <v>165</v>
      </c>
      <c r="K6" s="94" t="s">
        <v>166</v>
      </c>
      <c r="L6" s="94" t="s">
        <v>286</v>
      </c>
      <c r="M6" s="94" t="s">
        <v>287</v>
      </c>
      <c r="N6" s="94" t="s">
        <v>288</v>
      </c>
      <c r="O6" s="94" t="s">
        <v>289</v>
      </c>
      <c r="P6" s="94" t="s">
        <v>290</v>
      </c>
      <c r="Q6" s="94" t="s">
        <v>291</v>
      </c>
      <c r="R6" s="94" t="s">
        <v>292</v>
      </c>
      <c r="S6" s="94" t="s">
        <v>293</v>
      </c>
      <c r="T6" s="94" t="s">
        <v>294</v>
      </c>
      <c r="U6" s="94" t="s">
        <v>295</v>
      </c>
      <c r="V6" s="94" t="s">
        <v>296</v>
      </c>
      <c r="W6" s="94" t="s">
        <v>297</v>
      </c>
      <c r="X6" s="94" t="s">
        <v>298</v>
      </c>
      <c r="Y6" s="94" t="s">
        <v>299</v>
      </c>
      <c r="Z6" s="94" t="s">
        <v>300</v>
      </c>
      <c r="AA6" s="95" t="s">
        <v>69</v>
      </c>
      <c r="AB6" s="96" t="s">
        <v>301</v>
      </c>
      <c r="AC6" s="95" t="s">
        <v>302</v>
      </c>
    </row>
    <row r="7" spans="1:29" ht="351.95" customHeight="1">
      <c r="A7" s="70" t="s">
        <v>167</v>
      </c>
      <c r="B7" s="71" t="s">
        <v>168</v>
      </c>
      <c r="C7" s="72" t="s">
        <v>303</v>
      </c>
      <c r="D7" s="97" t="s">
        <v>304</v>
      </c>
      <c r="E7" s="97" t="s">
        <v>305</v>
      </c>
      <c r="F7" s="72" t="s">
        <v>306</v>
      </c>
      <c r="G7" s="98" t="s">
        <v>307</v>
      </c>
      <c r="H7" s="214"/>
      <c r="I7" s="214" t="s">
        <v>175</v>
      </c>
      <c r="J7" s="214"/>
      <c r="K7" s="214"/>
      <c r="L7" s="215" t="s">
        <v>308</v>
      </c>
      <c r="M7" s="274">
        <v>2</v>
      </c>
      <c r="N7" s="216" t="s">
        <v>309</v>
      </c>
      <c r="O7" s="274">
        <v>8</v>
      </c>
      <c r="P7" s="216">
        <v>1</v>
      </c>
      <c r="Q7" s="216">
        <v>6</v>
      </c>
      <c r="R7" s="216">
        <v>1</v>
      </c>
      <c r="S7" s="216" t="s">
        <v>310</v>
      </c>
      <c r="T7" s="100" t="s">
        <v>171</v>
      </c>
      <c r="U7" s="100" t="s">
        <v>171</v>
      </c>
      <c r="V7" s="100" t="s">
        <v>171</v>
      </c>
      <c r="W7" s="100" t="s">
        <v>171</v>
      </c>
      <c r="X7" s="100" t="s">
        <v>171</v>
      </c>
      <c r="Y7" s="100" t="s">
        <v>171</v>
      </c>
      <c r="Z7" s="100" t="s">
        <v>171</v>
      </c>
      <c r="AA7" s="100" t="s">
        <v>171</v>
      </c>
      <c r="AB7" s="98" t="s">
        <v>311</v>
      </c>
      <c r="AC7" s="98" t="s">
        <v>312</v>
      </c>
    </row>
    <row r="8" spans="1:29" ht="409.5" customHeight="1">
      <c r="A8" s="70" t="s">
        <v>119</v>
      </c>
      <c r="B8" s="71" t="s">
        <v>127</v>
      </c>
      <c r="C8" s="72" t="s">
        <v>313</v>
      </c>
      <c r="D8" s="97" t="s">
        <v>314</v>
      </c>
      <c r="E8" s="97" t="s">
        <v>315</v>
      </c>
      <c r="F8" s="72" t="s">
        <v>316</v>
      </c>
      <c r="G8" s="98" t="s">
        <v>317</v>
      </c>
      <c r="H8" s="214"/>
      <c r="I8" s="214" t="s">
        <v>175</v>
      </c>
      <c r="J8" s="214"/>
      <c r="K8" s="214"/>
      <c r="L8" s="279" t="s">
        <v>318</v>
      </c>
      <c r="M8" s="100" t="s">
        <v>171</v>
      </c>
      <c r="N8" s="214" t="s">
        <v>319</v>
      </c>
      <c r="O8" s="100" t="s">
        <v>171</v>
      </c>
      <c r="P8" s="100" t="s">
        <v>171</v>
      </c>
      <c r="Q8" s="100" t="s">
        <v>171</v>
      </c>
      <c r="R8" s="100" t="s">
        <v>171</v>
      </c>
      <c r="S8" s="100" t="s">
        <v>171</v>
      </c>
      <c r="T8" s="216" t="s">
        <v>320</v>
      </c>
      <c r="U8" s="216" t="s">
        <v>321</v>
      </c>
      <c r="V8" s="216" t="s">
        <v>322</v>
      </c>
      <c r="W8" s="100" t="s">
        <v>323</v>
      </c>
      <c r="X8" s="100" t="s">
        <v>323</v>
      </c>
      <c r="Y8" s="100" t="s">
        <v>171</v>
      </c>
      <c r="Z8" s="100" t="s">
        <v>171</v>
      </c>
      <c r="AA8" s="100" t="s">
        <v>171</v>
      </c>
      <c r="AB8" s="98" t="s">
        <v>324</v>
      </c>
      <c r="AC8" s="98" t="s">
        <v>312</v>
      </c>
    </row>
    <row r="9" spans="1:29" ht="312.60000000000002">
      <c r="A9" s="70" t="s">
        <v>325</v>
      </c>
      <c r="B9" s="71" t="s">
        <v>326</v>
      </c>
      <c r="C9" s="72" t="s">
        <v>327</v>
      </c>
      <c r="D9" s="97" t="s">
        <v>328</v>
      </c>
      <c r="E9" s="97" t="s">
        <v>329</v>
      </c>
      <c r="F9" s="72" t="s">
        <v>330</v>
      </c>
      <c r="G9" s="217" t="s">
        <v>331</v>
      </c>
      <c r="H9" s="98"/>
      <c r="I9" s="214" t="s">
        <v>175</v>
      </c>
      <c r="J9" s="98"/>
      <c r="K9" s="98"/>
      <c r="L9" s="100" t="s">
        <v>171</v>
      </c>
      <c r="M9" s="214">
        <v>0</v>
      </c>
      <c r="N9" s="100" t="s">
        <v>171</v>
      </c>
      <c r="O9" s="279">
        <v>0</v>
      </c>
      <c r="P9" s="214">
        <v>0</v>
      </c>
      <c r="Q9" s="214">
        <v>0</v>
      </c>
      <c r="R9" s="214">
        <v>0</v>
      </c>
      <c r="S9" s="279" t="s">
        <v>171</v>
      </c>
      <c r="T9" s="280" t="s">
        <v>332</v>
      </c>
      <c r="U9" s="280" t="s">
        <v>332</v>
      </c>
      <c r="V9" s="280" t="s">
        <v>332</v>
      </c>
      <c r="W9" s="100"/>
      <c r="X9" s="100"/>
      <c r="Y9" s="214">
        <v>6</v>
      </c>
      <c r="Z9" s="279" t="s">
        <v>333</v>
      </c>
      <c r="AA9" s="100" t="s">
        <v>171</v>
      </c>
      <c r="AB9" s="210" t="s">
        <v>334</v>
      </c>
      <c r="AC9" s="98" t="s">
        <v>312</v>
      </c>
    </row>
    <row r="10" spans="1:29" ht="225" customHeight="1">
      <c r="A10" s="70" t="s">
        <v>335</v>
      </c>
      <c r="B10" s="71" t="s">
        <v>336</v>
      </c>
      <c r="C10" s="72" t="s">
        <v>337</v>
      </c>
      <c r="D10" s="101" t="s">
        <v>338</v>
      </c>
      <c r="E10" s="98" t="s">
        <v>339</v>
      </c>
      <c r="F10" s="102" t="s">
        <v>340</v>
      </c>
      <c r="G10" s="98" t="s">
        <v>341</v>
      </c>
      <c r="H10" s="98"/>
      <c r="I10" s="214" t="s">
        <v>175</v>
      </c>
      <c r="J10" s="98"/>
      <c r="K10" s="98"/>
      <c r="L10" s="279" t="s">
        <v>342</v>
      </c>
      <c r="M10" s="100" t="s">
        <v>171</v>
      </c>
      <c r="N10" s="279" t="s">
        <v>343</v>
      </c>
      <c r="O10" s="100" t="s">
        <v>171</v>
      </c>
      <c r="P10" s="100" t="s">
        <v>171</v>
      </c>
      <c r="Q10" s="100" t="s">
        <v>171</v>
      </c>
      <c r="R10" s="100" t="s">
        <v>171</v>
      </c>
      <c r="S10" s="100" t="s">
        <v>171</v>
      </c>
      <c r="T10" s="279" t="s">
        <v>344</v>
      </c>
      <c r="U10" s="279" t="s">
        <v>345</v>
      </c>
      <c r="V10" s="279" t="s">
        <v>346</v>
      </c>
      <c r="W10" s="100" t="s">
        <v>323</v>
      </c>
      <c r="X10" s="100" t="s">
        <v>323</v>
      </c>
      <c r="Y10" s="100" t="s">
        <v>171</v>
      </c>
      <c r="Z10" s="100" t="s">
        <v>171</v>
      </c>
      <c r="AA10" s="100" t="s">
        <v>171</v>
      </c>
      <c r="AB10" s="99" t="s">
        <v>347</v>
      </c>
      <c r="AC10" s="98" t="s">
        <v>312</v>
      </c>
    </row>
    <row r="11" spans="1:29">
      <c r="A11" s="103"/>
      <c r="B11" s="104"/>
      <c r="C11" s="103"/>
      <c r="D11" s="105"/>
      <c r="E11" s="105"/>
      <c r="F11" s="105"/>
    </row>
    <row r="12" spans="1:29">
      <c r="A12" s="103"/>
      <c r="B12" s="104"/>
      <c r="C12" s="103"/>
      <c r="D12" s="105"/>
      <c r="E12" s="105"/>
      <c r="F12" s="105"/>
    </row>
    <row r="13" spans="1:29">
      <c r="A13" s="106"/>
      <c r="B13" s="107"/>
      <c r="C13" s="106"/>
    </row>
    <row r="14" spans="1:29">
      <c r="A14" s="106"/>
      <c r="B14" s="107"/>
      <c r="C14" s="106"/>
    </row>
    <row r="15" spans="1:29">
      <c r="A15" s="106"/>
      <c r="B15" s="107"/>
      <c r="C15" s="106"/>
    </row>
    <row r="16" spans="1:29">
      <c r="A16" s="106"/>
      <c r="B16" s="107"/>
      <c r="C16" s="106"/>
    </row>
    <row r="17" spans="1:3">
      <c r="A17" s="106"/>
      <c r="B17" s="107"/>
      <c r="C17" s="106"/>
    </row>
    <row r="18" spans="1:3">
      <c r="A18" s="106"/>
      <c r="B18" s="107"/>
      <c r="C18" s="106"/>
    </row>
    <row r="19" spans="1:3">
      <c r="A19" s="106"/>
      <c r="B19" s="107"/>
      <c r="C19" s="106"/>
    </row>
    <row r="20" spans="1:3">
      <c r="A20" s="106"/>
      <c r="B20" s="107"/>
      <c r="C20" s="106"/>
    </row>
    <row r="21" spans="1:3">
      <c r="A21" s="106"/>
      <c r="B21" s="107"/>
      <c r="C21" s="106"/>
    </row>
    <row r="22" spans="1:3">
      <c r="A22" s="106"/>
      <c r="B22" s="107"/>
      <c r="C22" s="106"/>
    </row>
    <row r="23" spans="1:3">
      <c r="A23" s="106"/>
      <c r="B23" s="107"/>
      <c r="C23" s="106"/>
    </row>
    <row r="24" spans="1:3">
      <c r="A24" s="106"/>
      <c r="B24" s="107"/>
      <c r="C24" s="106"/>
    </row>
    <row r="25" spans="1:3">
      <c r="A25" s="106"/>
      <c r="B25" s="107"/>
      <c r="C25" s="106"/>
    </row>
    <row r="26" spans="1:3">
      <c r="A26" s="106"/>
      <c r="B26" s="107"/>
      <c r="C26" s="106"/>
    </row>
    <row r="27" spans="1:3">
      <c r="A27" s="106"/>
      <c r="B27" s="107"/>
      <c r="C27" s="106"/>
    </row>
    <row r="28" spans="1:3">
      <c r="A28" s="106"/>
      <c r="B28" s="107"/>
      <c r="C28" s="106"/>
    </row>
    <row r="29" spans="1:3">
      <c r="A29" s="106"/>
      <c r="B29" s="107"/>
      <c r="C29" s="106"/>
    </row>
    <row r="30" spans="1:3">
      <c r="A30" s="106"/>
      <c r="B30" s="107"/>
      <c r="C30" s="106"/>
    </row>
    <row r="31" spans="1:3">
      <c r="A31" s="106"/>
      <c r="B31" s="107"/>
      <c r="C31" s="106"/>
    </row>
    <row r="32" spans="1:3">
      <c r="A32" s="106"/>
      <c r="B32" s="107"/>
      <c r="C32" s="106"/>
    </row>
    <row r="33" spans="1:3">
      <c r="A33" s="106"/>
      <c r="B33" s="107"/>
      <c r="C33" s="106"/>
    </row>
    <row r="34" spans="1:3">
      <c r="A34" s="106"/>
      <c r="B34" s="107"/>
      <c r="C34" s="106"/>
    </row>
    <row r="35" spans="1:3">
      <c r="A35" s="106"/>
      <c r="B35" s="107"/>
      <c r="C35" s="106"/>
    </row>
    <row r="36" spans="1:3">
      <c r="A36" s="106"/>
      <c r="B36" s="107"/>
      <c r="C36" s="106"/>
    </row>
    <row r="37" spans="1:3">
      <c r="A37" s="106"/>
      <c r="B37" s="107"/>
      <c r="C37" s="106"/>
    </row>
    <row r="38" spans="1:3">
      <c r="A38" s="106"/>
      <c r="B38" s="107"/>
      <c r="C38" s="106"/>
    </row>
    <row r="39" spans="1:3">
      <c r="A39" s="106"/>
      <c r="B39" s="107"/>
      <c r="C39" s="106"/>
    </row>
    <row r="40" spans="1:3">
      <c r="A40" s="106"/>
      <c r="B40" s="107"/>
      <c r="C40" s="106"/>
    </row>
    <row r="41" spans="1:3">
      <c r="A41" s="106"/>
      <c r="B41" s="107"/>
      <c r="C41" s="106"/>
    </row>
    <row r="42" spans="1:3">
      <c r="A42" s="106"/>
      <c r="B42" s="107"/>
      <c r="C42" s="106"/>
    </row>
    <row r="43" spans="1:3">
      <c r="A43" s="106"/>
      <c r="B43" s="107"/>
      <c r="C43" s="106"/>
    </row>
    <row r="44" spans="1:3">
      <c r="A44" s="106"/>
      <c r="B44" s="107"/>
      <c r="C44" s="106"/>
    </row>
    <row r="45" spans="1:3">
      <c r="A45" s="106"/>
      <c r="B45" s="107"/>
      <c r="C45" s="106"/>
    </row>
    <row r="46" spans="1:3">
      <c r="A46" s="106"/>
      <c r="B46" s="107"/>
      <c r="C46" s="106"/>
    </row>
    <row r="47" spans="1:3">
      <c r="A47" s="106"/>
      <c r="B47" s="107"/>
      <c r="C47" s="106"/>
    </row>
    <row r="48" spans="1:3">
      <c r="A48" s="106"/>
      <c r="B48" s="107"/>
      <c r="C48" s="106"/>
    </row>
    <row r="49" spans="1:3">
      <c r="A49" s="106"/>
      <c r="B49" s="107"/>
      <c r="C49" s="106"/>
    </row>
  </sheetData>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00B0F0"/>
  </sheetPr>
  <dimension ref="A1:AC47"/>
  <sheetViews>
    <sheetView showGridLines="0" zoomScale="60" zoomScaleNormal="60" workbookViewId="0">
      <pane xSplit="1" ySplit="6" topLeftCell="V15" activePane="bottomRight" state="frozen"/>
      <selection pane="bottomRight" activeCell="X7" sqref="X7"/>
      <selection pane="bottomLeft" activeCell="A4" sqref="A4"/>
      <selection pane="topRight" activeCell="B1" sqref="B1"/>
    </sheetView>
  </sheetViews>
  <sheetFormatPr defaultColWidth="9.140625" defaultRowHeight="12.6"/>
  <cols>
    <col min="1" max="1" width="8.5703125" style="13" customWidth="1"/>
    <col min="2" max="2" width="6.5703125" style="20" customWidth="1"/>
    <col min="3" max="5" width="30.5703125" style="13" customWidth="1"/>
    <col min="6" max="6" width="12.5703125" style="13" customWidth="1"/>
    <col min="7" max="7" width="29.140625" style="13" bestFit="1" customWidth="1"/>
    <col min="8" max="11" width="14.5703125" style="13" customWidth="1"/>
    <col min="12" max="12" width="15.5703125" style="13" customWidth="1"/>
    <col min="13" max="13" width="10.5703125" style="13" customWidth="1"/>
    <col min="14" max="14" width="14.5703125" style="13" customWidth="1"/>
    <col min="15" max="15" width="12.5703125" style="13" customWidth="1"/>
    <col min="16" max="16" width="10.5703125" style="13" customWidth="1"/>
    <col min="17" max="19" width="12.5703125" style="13" customWidth="1"/>
    <col min="20" max="20" width="10.5703125" style="13" customWidth="1"/>
    <col min="21" max="21" width="15.5703125" style="13" customWidth="1"/>
    <col min="22" max="22" width="12.5703125" style="13" customWidth="1"/>
    <col min="23" max="24" width="14.5703125" style="13" customWidth="1"/>
    <col min="25" max="25" width="12.5703125" style="13" customWidth="1"/>
    <col min="26" max="26" width="14.5703125" style="13" customWidth="1"/>
    <col min="27" max="27" width="18.5703125" style="13" customWidth="1"/>
    <col min="28" max="28" width="58.85546875" style="13" bestFit="1" customWidth="1"/>
    <col min="29" max="29" width="40.5703125" style="13" customWidth="1"/>
    <col min="30" max="16384" width="9.140625" style="13"/>
  </cols>
  <sheetData>
    <row r="1" spans="1:29" ht="20.100000000000001">
      <c r="A1" s="12" t="s">
        <v>0</v>
      </c>
      <c r="B1" s="1"/>
      <c r="F1" s="2"/>
      <c r="G1" s="2" t="s">
        <v>38</v>
      </c>
      <c r="H1" s="2"/>
      <c r="I1" s="2"/>
      <c r="J1" s="2"/>
      <c r="K1" s="2"/>
      <c r="L1" s="2"/>
      <c r="N1" s="2"/>
      <c r="T1" s="2"/>
      <c r="V1" s="2"/>
      <c r="W1" s="2"/>
      <c r="Y1" s="2"/>
      <c r="AA1" s="2"/>
    </row>
    <row r="2" spans="1:29" ht="20.100000000000001">
      <c r="A2" s="14" t="s">
        <v>271</v>
      </c>
      <c r="B2" s="1"/>
      <c r="L2" s="2"/>
      <c r="N2" s="2"/>
      <c r="T2" s="2"/>
      <c r="V2" s="2"/>
      <c r="W2" s="2"/>
      <c r="Y2" s="2"/>
      <c r="AA2" s="2"/>
    </row>
    <row r="3" spans="1:29" ht="16.5">
      <c r="A3" s="3" t="s">
        <v>272</v>
      </c>
      <c r="B3" s="3"/>
    </row>
    <row r="4" spans="1:29" ht="16.5">
      <c r="A4" s="5" t="s">
        <v>273</v>
      </c>
      <c r="B4" s="6"/>
      <c r="C4" s="15"/>
      <c r="D4" s="15"/>
      <c r="E4" s="15"/>
      <c r="F4" s="15"/>
      <c r="G4" s="16"/>
      <c r="H4" s="16"/>
      <c r="I4" s="16"/>
      <c r="J4" s="16"/>
      <c r="K4" s="16"/>
      <c r="L4" s="16"/>
      <c r="M4" s="16"/>
      <c r="N4" s="16"/>
      <c r="O4" s="16"/>
      <c r="P4" s="16"/>
      <c r="Q4" s="16"/>
      <c r="R4" s="16"/>
      <c r="S4" s="16"/>
      <c r="T4" s="16"/>
      <c r="U4" s="16"/>
      <c r="V4" s="16"/>
      <c r="W4" s="16"/>
      <c r="X4" s="16"/>
      <c r="Y4" s="16"/>
      <c r="Z4" s="16"/>
      <c r="AB4" s="9"/>
    </row>
    <row r="5" spans="1:29" ht="26.1">
      <c r="A5" s="24"/>
      <c r="B5" s="24"/>
      <c r="C5" s="77"/>
      <c r="D5" s="24"/>
      <c r="E5" s="24"/>
      <c r="F5" s="24"/>
      <c r="H5" s="348" t="s">
        <v>348</v>
      </c>
      <c r="I5" s="350"/>
      <c r="J5" s="350"/>
      <c r="K5" s="349"/>
      <c r="L5" s="351" t="s">
        <v>275</v>
      </c>
      <c r="M5" s="352"/>
      <c r="N5" s="353"/>
      <c r="O5" s="354" t="s">
        <v>276</v>
      </c>
      <c r="P5" s="355"/>
      <c r="Q5" s="355"/>
      <c r="R5" s="355"/>
      <c r="S5" s="356"/>
      <c r="T5" s="351" t="s">
        <v>277</v>
      </c>
      <c r="U5" s="352"/>
      <c r="V5" s="353"/>
      <c r="W5" s="351" t="s">
        <v>278</v>
      </c>
      <c r="X5" s="353"/>
      <c r="Y5" s="351" t="s">
        <v>279</v>
      </c>
      <c r="Z5" s="353"/>
      <c r="AA5" s="26" t="s">
        <v>46</v>
      </c>
      <c r="AB5" s="348" t="s">
        <v>47</v>
      </c>
      <c r="AC5" s="349"/>
    </row>
    <row r="6" spans="1:29" ht="101.45">
      <c r="A6" s="17" t="s">
        <v>280</v>
      </c>
      <c r="B6" s="17" t="s">
        <v>281</v>
      </c>
      <c r="C6" s="8" t="s">
        <v>349</v>
      </c>
      <c r="D6" s="8" t="s">
        <v>350</v>
      </c>
      <c r="E6" s="8" t="s">
        <v>284</v>
      </c>
      <c r="F6" s="8" t="s">
        <v>285</v>
      </c>
      <c r="G6" s="8" t="s">
        <v>68</v>
      </c>
      <c r="H6" s="18" t="s">
        <v>163</v>
      </c>
      <c r="I6" s="18" t="s">
        <v>164</v>
      </c>
      <c r="J6" s="18" t="s">
        <v>165</v>
      </c>
      <c r="K6" s="18" t="s">
        <v>166</v>
      </c>
      <c r="L6" s="18" t="s">
        <v>286</v>
      </c>
      <c r="M6" s="18" t="s">
        <v>287</v>
      </c>
      <c r="N6" s="18" t="s">
        <v>288</v>
      </c>
      <c r="O6" s="18" t="s">
        <v>289</v>
      </c>
      <c r="P6" s="18" t="s">
        <v>290</v>
      </c>
      <c r="Q6" s="18" t="s">
        <v>291</v>
      </c>
      <c r="R6" s="18" t="s">
        <v>292</v>
      </c>
      <c r="S6" s="18" t="s">
        <v>293</v>
      </c>
      <c r="T6" s="18" t="s">
        <v>294</v>
      </c>
      <c r="U6" s="18" t="s">
        <v>295</v>
      </c>
      <c r="V6" s="18" t="s">
        <v>296</v>
      </c>
      <c r="W6" s="18" t="s">
        <v>297</v>
      </c>
      <c r="X6" s="18" t="s">
        <v>298</v>
      </c>
      <c r="Y6" s="18" t="s">
        <v>299</v>
      </c>
      <c r="Z6" s="18" t="s">
        <v>300</v>
      </c>
      <c r="AA6" s="7" t="s">
        <v>69</v>
      </c>
      <c r="AB6" s="4" t="s">
        <v>351</v>
      </c>
      <c r="AC6" s="7" t="s">
        <v>352</v>
      </c>
    </row>
    <row r="7" spans="1:29" ht="409.6" customHeight="1">
      <c r="A7" s="70" t="s">
        <v>129</v>
      </c>
      <c r="B7" s="71" t="s">
        <v>130</v>
      </c>
      <c r="C7" s="285" t="s">
        <v>353</v>
      </c>
      <c r="D7" s="286" t="s">
        <v>354</v>
      </c>
      <c r="E7" s="287" t="s">
        <v>355</v>
      </c>
      <c r="F7" s="285" t="s">
        <v>356</v>
      </c>
      <c r="G7" s="287" t="s">
        <v>357</v>
      </c>
      <c r="H7" s="288"/>
      <c r="I7" s="288" t="s">
        <v>175</v>
      </c>
      <c r="J7" s="287"/>
      <c r="K7" s="287"/>
      <c r="L7" s="289" t="s">
        <v>358</v>
      </c>
      <c r="M7" s="288" t="s">
        <v>359</v>
      </c>
      <c r="N7" s="288" t="s">
        <v>360</v>
      </c>
      <c r="O7" s="290" t="s">
        <v>171</v>
      </c>
      <c r="P7" s="290" t="s">
        <v>171</v>
      </c>
      <c r="Q7" s="290" t="s">
        <v>171</v>
      </c>
      <c r="R7" s="290" t="s">
        <v>171</v>
      </c>
      <c r="S7" s="290" t="s">
        <v>171</v>
      </c>
      <c r="T7" s="289" t="s">
        <v>361</v>
      </c>
      <c r="U7" s="289" t="s">
        <v>362</v>
      </c>
      <c r="V7" s="289" t="s">
        <v>363</v>
      </c>
      <c r="W7" s="290" t="s">
        <v>323</v>
      </c>
      <c r="X7" s="290" t="s">
        <v>323</v>
      </c>
      <c r="Y7" s="218" t="s">
        <v>364</v>
      </c>
      <c r="Z7" s="218" t="s">
        <v>365</v>
      </c>
      <c r="AA7" s="219" t="s">
        <v>366</v>
      </c>
      <c r="AB7" s="281" t="s">
        <v>367</v>
      </c>
      <c r="AC7" s="120" t="s">
        <v>368</v>
      </c>
    </row>
    <row r="8" spans="1:29">
      <c r="A8" s="73"/>
      <c r="B8" s="74"/>
      <c r="C8" s="73"/>
      <c r="D8" s="21"/>
      <c r="E8" s="21"/>
      <c r="F8" s="21"/>
    </row>
    <row r="9" spans="1:29">
      <c r="A9" s="73"/>
      <c r="B9" s="74"/>
      <c r="C9" s="73"/>
      <c r="D9" s="21"/>
      <c r="E9" s="21"/>
      <c r="F9" s="21"/>
    </row>
    <row r="10" spans="1:29">
      <c r="A10" s="75"/>
      <c r="B10" s="76"/>
      <c r="C10" s="75"/>
    </row>
    <row r="11" spans="1:29">
      <c r="A11" s="75"/>
      <c r="B11" s="76"/>
      <c r="C11" s="75"/>
    </row>
    <row r="12" spans="1:29">
      <c r="A12" s="75"/>
      <c r="B12" s="76"/>
      <c r="C12" s="75"/>
    </row>
    <row r="13" spans="1:29">
      <c r="A13" s="75"/>
      <c r="B13" s="76"/>
      <c r="C13" s="75"/>
    </row>
    <row r="14" spans="1:29">
      <c r="A14" s="75"/>
      <c r="B14" s="76"/>
      <c r="C14" s="75"/>
    </row>
    <row r="15" spans="1:29">
      <c r="A15" s="75"/>
      <c r="B15" s="76"/>
      <c r="C15" s="75"/>
    </row>
    <row r="16" spans="1:29">
      <c r="A16" s="75"/>
      <c r="B16" s="76"/>
      <c r="C16" s="75"/>
    </row>
    <row r="17" spans="1:3">
      <c r="A17" s="75"/>
      <c r="B17" s="76"/>
      <c r="C17" s="75"/>
    </row>
    <row r="18" spans="1:3">
      <c r="A18" s="75"/>
      <c r="B18" s="76"/>
      <c r="C18" s="75"/>
    </row>
    <row r="19" spans="1:3">
      <c r="A19" s="75"/>
      <c r="B19" s="76"/>
      <c r="C19" s="75"/>
    </row>
    <row r="20" spans="1:3">
      <c r="A20" s="75"/>
      <c r="B20" s="76"/>
      <c r="C20" s="75"/>
    </row>
    <row r="21" spans="1:3">
      <c r="A21" s="75"/>
      <c r="B21" s="76"/>
      <c r="C21" s="75"/>
    </row>
    <row r="22" spans="1:3">
      <c r="A22" s="75"/>
      <c r="B22" s="76"/>
      <c r="C22" s="75"/>
    </row>
    <row r="23" spans="1:3">
      <c r="A23" s="75"/>
      <c r="B23" s="76"/>
      <c r="C23" s="75"/>
    </row>
    <row r="24" spans="1:3">
      <c r="A24" s="75"/>
      <c r="B24" s="76"/>
      <c r="C24" s="75"/>
    </row>
    <row r="25" spans="1:3">
      <c r="A25" s="75"/>
      <c r="B25" s="76"/>
      <c r="C25" s="75"/>
    </row>
    <row r="26" spans="1:3">
      <c r="A26" s="75"/>
      <c r="B26" s="76"/>
      <c r="C26" s="75"/>
    </row>
    <row r="27" spans="1:3">
      <c r="A27" s="75"/>
      <c r="B27" s="76"/>
      <c r="C27" s="75"/>
    </row>
    <row r="28" spans="1:3">
      <c r="A28" s="75"/>
      <c r="B28" s="76"/>
      <c r="C28" s="75"/>
    </row>
    <row r="29" spans="1:3">
      <c r="A29" s="75"/>
      <c r="B29" s="76"/>
      <c r="C29" s="75"/>
    </row>
    <row r="30" spans="1:3">
      <c r="A30" s="75"/>
      <c r="B30" s="76"/>
      <c r="C30" s="75"/>
    </row>
    <row r="31" spans="1:3">
      <c r="A31" s="75"/>
      <c r="B31" s="76"/>
      <c r="C31" s="75"/>
    </row>
    <row r="32" spans="1:3">
      <c r="A32" s="75"/>
      <c r="B32" s="76"/>
      <c r="C32" s="75"/>
    </row>
    <row r="33" spans="1:3">
      <c r="A33" s="75"/>
      <c r="B33" s="76"/>
      <c r="C33" s="75"/>
    </row>
    <row r="34" spans="1:3">
      <c r="A34" s="75"/>
      <c r="B34" s="76"/>
      <c r="C34" s="75"/>
    </row>
    <row r="35" spans="1:3">
      <c r="A35" s="75"/>
      <c r="B35" s="76"/>
      <c r="C35" s="75"/>
    </row>
    <row r="36" spans="1:3">
      <c r="A36" s="75"/>
      <c r="B36" s="76"/>
      <c r="C36" s="75"/>
    </row>
    <row r="37" spans="1:3">
      <c r="A37" s="75"/>
      <c r="B37" s="76"/>
      <c r="C37" s="75"/>
    </row>
    <row r="38" spans="1:3">
      <c r="A38" s="75"/>
      <c r="B38" s="76"/>
      <c r="C38" s="75"/>
    </row>
    <row r="39" spans="1:3">
      <c r="A39" s="75"/>
      <c r="B39" s="76"/>
      <c r="C39" s="75"/>
    </row>
    <row r="40" spans="1:3">
      <c r="A40" s="75"/>
      <c r="B40" s="76"/>
      <c r="C40" s="75"/>
    </row>
    <row r="41" spans="1:3">
      <c r="A41" s="75"/>
      <c r="B41" s="76"/>
      <c r="C41" s="75"/>
    </row>
    <row r="42" spans="1:3">
      <c r="A42" s="75"/>
      <c r="B42" s="76"/>
      <c r="C42" s="75"/>
    </row>
    <row r="43" spans="1:3">
      <c r="A43" s="75"/>
      <c r="B43" s="76"/>
      <c r="C43" s="75"/>
    </row>
    <row r="44" spans="1:3">
      <c r="A44" s="75"/>
      <c r="B44" s="76"/>
      <c r="C44" s="75"/>
    </row>
    <row r="45" spans="1:3">
      <c r="A45" s="75"/>
      <c r="B45" s="76"/>
      <c r="C45" s="75"/>
    </row>
    <row r="46" spans="1:3">
      <c r="A46" s="75"/>
      <c r="B46" s="76"/>
      <c r="C46" s="75"/>
    </row>
    <row r="47" spans="1:3">
      <c r="A47" s="75"/>
      <c r="B47" s="76"/>
      <c r="C47" s="75"/>
    </row>
  </sheetData>
  <autoFilter ref="A6:AC6" xr:uid="{00000000-0009-0000-0000-000007000000}"/>
  <mergeCells count="7">
    <mergeCell ref="AB5:AC5"/>
    <mergeCell ref="H5:K5"/>
    <mergeCell ref="L5:N5"/>
    <mergeCell ref="O5:S5"/>
    <mergeCell ref="T5:V5"/>
    <mergeCell ref="W5:X5"/>
    <mergeCell ref="Y5:Z5"/>
  </mergeCells>
  <pageMargins left="0.25" right="0.25" top="0.5" bottom="0.5" header="0.3" footer="0.3"/>
  <pageSetup scale="75" fitToWidth="2" fitToHeight="2"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00B0F0"/>
  </sheetPr>
  <dimension ref="A1:AC48"/>
  <sheetViews>
    <sheetView showGridLines="0" tabSelected="1" zoomScale="60" zoomScaleNormal="60" workbookViewId="0">
      <pane xSplit="1" ySplit="6" topLeftCell="G9" activePane="bottomRight" state="frozen"/>
      <selection pane="bottomRight" activeCell="F9" sqref="F9"/>
      <selection pane="bottomLeft" activeCell="A4" sqref="A4"/>
      <selection pane="topRight" activeCell="B1" sqref="B1"/>
    </sheetView>
  </sheetViews>
  <sheetFormatPr defaultColWidth="9.140625" defaultRowHeight="12.6"/>
  <cols>
    <col min="1" max="1" width="8.5703125" style="13" customWidth="1"/>
    <col min="2" max="2" width="6.5703125" style="20" customWidth="1"/>
    <col min="3" max="5" width="30.5703125" style="13" customWidth="1"/>
    <col min="6" max="6" width="12.5703125" style="13" customWidth="1"/>
    <col min="7" max="7" width="51.42578125" style="13" bestFit="1" customWidth="1"/>
    <col min="8" max="11" width="14.5703125" style="13" customWidth="1"/>
    <col min="12" max="12" width="15.5703125" style="13" customWidth="1"/>
    <col min="13" max="13" width="10.5703125" style="13" customWidth="1"/>
    <col min="14" max="14" width="14.5703125" style="13" customWidth="1"/>
    <col min="15" max="15" width="12.5703125" style="13" customWidth="1"/>
    <col min="16" max="16" width="10.5703125" style="13" customWidth="1"/>
    <col min="17" max="19" width="12.5703125" style="13" customWidth="1"/>
    <col min="20" max="20" width="10.5703125" style="13" customWidth="1"/>
    <col min="21" max="21" width="15.5703125" style="13" customWidth="1"/>
    <col min="22" max="22" width="12.5703125" style="13" customWidth="1"/>
    <col min="23" max="24" width="14.5703125" style="13" customWidth="1"/>
    <col min="25" max="25" width="12.5703125" style="13" customWidth="1"/>
    <col min="26" max="26" width="14.5703125" style="13" customWidth="1"/>
    <col min="27" max="27" width="18.5703125" style="13" customWidth="1"/>
    <col min="28" max="29" width="40.5703125" style="13" customWidth="1"/>
    <col min="30" max="16384" width="9.140625" style="13"/>
  </cols>
  <sheetData>
    <row r="1" spans="1:29" ht="20.100000000000001">
      <c r="A1" s="12" t="s">
        <v>0</v>
      </c>
      <c r="B1" s="1"/>
      <c r="F1" s="2"/>
      <c r="G1" s="2" t="s">
        <v>38</v>
      </c>
      <c r="H1" s="2"/>
      <c r="I1" s="2"/>
      <c r="J1" s="2"/>
      <c r="K1" s="2"/>
      <c r="L1" s="2"/>
      <c r="N1" s="2"/>
      <c r="T1" s="2"/>
      <c r="V1" s="2"/>
      <c r="W1" s="2"/>
      <c r="Y1" s="2"/>
      <c r="AA1" s="2"/>
    </row>
    <row r="2" spans="1:29" ht="20.100000000000001">
      <c r="A2" s="14" t="s">
        <v>271</v>
      </c>
      <c r="B2" s="1"/>
      <c r="L2" s="2"/>
      <c r="N2" s="2"/>
      <c r="T2" s="2"/>
      <c r="V2" s="2"/>
      <c r="W2" s="2"/>
      <c r="Y2" s="2"/>
      <c r="AA2" s="2"/>
    </row>
    <row r="3" spans="1:29" ht="16.5">
      <c r="A3" s="3" t="s">
        <v>272</v>
      </c>
      <c r="B3" s="3"/>
    </row>
    <row r="4" spans="1:29" ht="16.5">
      <c r="A4" s="5" t="s">
        <v>273</v>
      </c>
      <c r="B4" s="6"/>
      <c r="C4" s="15"/>
      <c r="D4" s="15"/>
      <c r="E4" s="15"/>
      <c r="F4" s="15"/>
      <c r="G4" s="16"/>
      <c r="H4" s="16"/>
      <c r="I4" s="16"/>
      <c r="J4" s="16"/>
      <c r="K4" s="16"/>
      <c r="L4" s="16"/>
      <c r="M4" s="16"/>
      <c r="N4" s="16"/>
      <c r="O4" s="16"/>
      <c r="P4" s="16"/>
      <c r="Q4" s="16"/>
      <c r="R4" s="16"/>
      <c r="S4" s="16"/>
      <c r="T4" s="16"/>
      <c r="U4" s="16"/>
      <c r="V4" s="16"/>
      <c r="W4" s="16"/>
      <c r="X4" s="16"/>
      <c r="Y4" s="16"/>
      <c r="Z4" s="16"/>
      <c r="AB4" s="9"/>
    </row>
    <row r="5" spans="1:29" ht="26.1">
      <c r="A5" s="24"/>
      <c r="B5" s="24"/>
      <c r="C5" s="77"/>
      <c r="D5" s="24"/>
      <c r="E5" s="24"/>
      <c r="F5" s="24"/>
      <c r="H5" s="348" t="s">
        <v>348</v>
      </c>
      <c r="I5" s="350"/>
      <c r="J5" s="350"/>
      <c r="K5" s="349"/>
      <c r="L5" s="351" t="s">
        <v>275</v>
      </c>
      <c r="M5" s="352"/>
      <c r="N5" s="353"/>
      <c r="O5" s="354" t="s">
        <v>276</v>
      </c>
      <c r="P5" s="355"/>
      <c r="Q5" s="355"/>
      <c r="R5" s="355"/>
      <c r="S5" s="356"/>
      <c r="T5" s="351" t="s">
        <v>277</v>
      </c>
      <c r="U5" s="352"/>
      <c r="V5" s="353"/>
      <c r="W5" s="351" t="s">
        <v>278</v>
      </c>
      <c r="X5" s="353"/>
      <c r="Y5" s="351" t="s">
        <v>279</v>
      </c>
      <c r="Z5" s="353"/>
      <c r="AA5" s="26" t="s">
        <v>46</v>
      </c>
      <c r="AB5" s="348" t="s">
        <v>47</v>
      </c>
      <c r="AC5" s="349"/>
    </row>
    <row r="6" spans="1:29" ht="101.45">
      <c r="A6" s="17" t="s">
        <v>280</v>
      </c>
      <c r="B6" s="17" t="s">
        <v>281</v>
      </c>
      <c r="C6" s="8" t="s">
        <v>369</v>
      </c>
      <c r="D6" s="8" t="s">
        <v>370</v>
      </c>
      <c r="E6" s="8" t="s">
        <v>284</v>
      </c>
      <c r="F6" s="8" t="s">
        <v>285</v>
      </c>
      <c r="G6" s="8" t="s">
        <v>68</v>
      </c>
      <c r="H6" s="18" t="s">
        <v>163</v>
      </c>
      <c r="I6" s="18" t="s">
        <v>164</v>
      </c>
      <c r="J6" s="18" t="s">
        <v>165</v>
      </c>
      <c r="K6" s="18" t="s">
        <v>166</v>
      </c>
      <c r="L6" s="18" t="s">
        <v>286</v>
      </c>
      <c r="M6" s="18" t="s">
        <v>287</v>
      </c>
      <c r="N6" s="18" t="s">
        <v>288</v>
      </c>
      <c r="O6" s="18" t="s">
        <v>289</v>
      </c>
      <c r="P6" s="18" t="s">
        <v>290</v>
      </c>
      <c r="Q6" s="18" t="s">
        <v>291</v>
      </c>
      <c r="R6" s="18" t="s">
        <v>292</v>
      </c>
      <c r="S6" s="18" t="s">
        <v>293</v>
      </c>
      <c r="T6" s="18" t="s">
        <v>294</v>
      </c>
      <c r="U6" s="18" t="s">
        <v>295</v>
      </c>
      <c r="V6" s="18" t="s">
        <v>296</v>
      </c>
      <c r="W6" s="18" t="s">
        <v>297</v>
      </c>
      <c r="X6" s="18" t="s">
        <v>298</v>
      </c>
      <c r="Y6" s="18" t="s">
        <v>299</v>
      </c>
      <c r="Z6" s="18" t="s">
        <v>300</v>
      </c>
      <c r="AA6" s="7" t="s">
        <v>69</v>
      </c>
      <c r="AB6" s="4" t="s">
        <v>351</v>
      </c>
      <c r="AC6" s="7" t="s">
        <v>352</v>
      </c>
    </row>
    <row r="7" spans="1:29" ht="409.5">
      <c r="A7" s="70" t="s">
        <v>371</v>
      </c>
      <c r="B7" s="71" t="s">
        <v>372</v>
      </c>
      <c r="C7" s="72" t="s">
        <v>373</v>
      </c>
      <c r="D7" s="23" t="s">
        <v>374</v>
      </c>
      <c r="E7" s="25" t="s">
        <v>375</v>
      </c>
      <c r="F7" s="19" t="s">
        <v>376</v>
      </c>
      <c r="G7" s="281" t="s">
        <v>377</v>
      </c>
      <c r="H7" s="218"/>
      <c r="I7" s="218" t="s">
        <v>175</v>
      </c>
      <c r="J7" s="218"/>
      <c r="K7" s="218"/>
      <c r="L7" s="22" t="s">
        <v>171</v>
      </c>
      <c r="M7" s="22" t="s">
        <v>171</v>
      </c>
      <c r="N7" s="22" t="s">
        <v>171</v>
      </c>
      <c r="O7" s="22" t="s">
        <v>171</v>
      </c>
      <c r="P7" s="22" t="s">
        <v>171</v>
      </c>
      <c r="Q7" s="22" t="s">
        <v>171</v>
      </c>
      <c r="R7" s="22" t="s">
        <v>171</v>
      </c>
      <c r="S7" s="22" t="s">
        <v>171</v>
      </c>
      <c r="T7" s="22" t="s">
        <v>171</v>
      </c>
      <c r="U7" s="22" t="s">
        <v>171</v>
      </c>
      <c r="V7" s="22" t="s">
        <v>171</v>
      </c>
      <c r="W7" s="22" t="s">
        <v>171</v>
      </c>
      <c r="X7" s="22" t="s">
        <v>171</v>
      </c>
      <c r="Y7" s="22" t="s">
        <v>171</v>
      </c>
      <c r="Z7" s="22" t="s">
        <v>171</v>
      </c>
      <c r="AA7" s="22" t="s">
        <v>171</v>
      </c>
      <c r="AB7" s="210" t="s">
        <v>378</v>
      </c>
      <c r="AC7" s="98" t="s">
        <v>312</v>
      </c>
    </row>
    <row r="8" spans="1:29" ht="206.1" customHeight="1">
      <c r="A8" s="70" t="s">
        <v>379</v>
      </c>
      <c r="B8" s="71" t="s">
        <v>380</v>
      </c>
      <c r="C8" s="72" t="s">
        <v>381</v>
      </c>
      <c r="D8" s="23" t="s">
        <v>382</v>
      </c>
      <c r="E8" s="25" t="s">
        <v>383</v>
      </c>
      <c r="F8" s="19" t="s">
        <v>384</v>
      </c>
      <c r="G8" s="25" t="s">
        <v>385</v>
      </c>
      <c r="H8" s="218"/>
      <c r="I8" s="218" t="s">
        <v>175</v>
      </c>
      <c r="J8" s="218"/>
      <c r="K8" s="218"/>
      <c r="L8" s="276" t="s">
        <v>386</v>
      </c>
      <c r="M8" s="275">
        <v>1</v>
      </c>
      <c r="N8" s="275" t="s">
        <v>387</v>
      </c>
      <c r="O8" s="22" t="s">
        <v>171</v>
      </c>
      <c r="P8" s="22" t="s">
        <v>171</v>
      </c>
      <c r="Q8" s="22" t="s">
        <v>171</v>
      </c>
      <c r="R8" s="22" t="s">
        <v>171</v>
      </c>
      <c r="S8" s="22" t="s">
        <v>171</v>
      </c>
      <c r="T8" s="22" t="s">
        <v>171</v>
      </c>
      <c r="U8" s="22" t="s">
        <v>171</v>
      </c>
      <c r="V8" s="22" t="s">
        <v>171</v>
      </c>
      <c r="W8" s="22" t="s">
        <v>171</v>
      </c>
      <c r="X8" s="22" t="s">
        <v>171</v>
      </c>
      <c r="Y8" s="22" t="s">
        <v>171</v>
      </c>
      <c r="Z8" s="22" t="s">
        <v>171</v>
      </c>
      <c r="AA8" s="22" t="s">
        <v>171</v>
      </c>
      <c r="AB8" s="282" t="s">
        <v>388</v>
      </c>
      <c r="AC8" s="98" t="s">
        <v>312</v>
      </c>
    </row>
    <row r="9" spans="1:29">
      <c r="A9" s="73"/>
      <c r="B9" s="74"/>
      <c r="C9" s="73"/>
      <c r="D9" s="21"/>
      <c r="E9" s="21"/>
      <c r="F9" s="21"/>
    </row>
    <row r="10" spans="1:29">
      <c r="A10" s="73"/>
      <c r="B10" s="74"/>
      <c r="C10" s="73"/>
      <c r="D10" s="21"/>
      <c r="E10" s="21"/>
      <c r="F10" s="21"/>
    </row>
    <row r="11" spans="1:29">
      <c r="A11" s="75"/>
      <c r="B11" s="76"/>
      <c r="C11" s="75"/>
    </row>
    <row r="12" spans="1:29">
      <c r="A12" s="75"/>
      <c r="B12" s="76"/>
      <c r="C12" s="75"/>
    </row>
    <row r="13" spans="1:29">
      <c r="A13" s="75"/>
      <c r="B13" s="76"/>
      <c r="C13" s="75"/>
    </row>
    <row r="14" spans="1:29">
      <c r="A14" s="75"/>
      <c r="B14" s="76"/>
      <c r="C14" s="75"/>
    </row>
    <row r="15" spans="1:29">
      <c r="A15" s="75"/>
      <c r="B15" s="76"/>
      <c r="C15" s="75"/>
    </row>
    <row r="16" spans="1:29">
      <c r="A16" s="75"/>
      <c r="B16" s="76"/>
      <c r="C16" s="75"/>
    </row>
    <row r="17" spans="1:3">
      <c r="A17" s="75"/>
      <c r="B17" s="76"/>
      <c r="C17" s="75"/>
    </row>
    <row r="18" spans="1:3">
      <c r="A18" s="75"/>
      <c r="B18" s="76"/>
      <c r="C18" s="75"/>
    </row>
    <row r="19" spans="1:3">
      <c r="A19" s="75"/>
      <c r="B19" s="76"/>
      <c r="C19" s="75"/>
    </row>
    <row r="20" spans="1:3">
      <c r="A20" s="75"/>
      <c r="B20" s="76"/>
      <c r="C20" s="75"/>
    </row>
    <row r="21" spans="1:3">
      <c r="A21" s="75"/>
      <c r="B21" s="76"/>
      <c r="C21" s="75"/>
    </row>
    <row r="22" spans="1:3">
      <c r="A22" s="75"/>
      <c r="B22" s="76"/>
      <c r="C22" s="75"/>
    </row>
    <row r="23" spans="1:3">
      <c r="A23" s="75"/>
      <c r="B23" s="76"/>
      <c r="C23" s="75"/>
    </row>
    <row r="24" spans="1:3">
      <c r="A24" s="75"/>
      <c r="B24" s="76"/>
      <c r="C24" s="75"/>
    </row>
    <row r="25" spans="1:3">
      <c r="A25" s="75"/>
      <c r="B25" s="76"/>
      <c r="C25" s="75"/>
    </row>
    <row r="26" spans="1:3">
      <c r="A26" s="75"/>
      <c r="B26" s="76"/>
      <c r="C26" s="75"/>
    </row>
    <row r="27" spans="1:3">
      <c r="A27" s="75"/>
      <c r="B27" s="76"/>
      <c r="C27" s="75"/>
    </row>
    <row r="28" spans="1:3">
      <c r="A28" s="75"/>
      <c r="B28" s="76"/>
      <c r="C28" s="75"/>
    </row>
    <row r="29" spans="1:3">
      <c r="A29" s="75"/>
      <c r="B29" s="76"/>
      <c r="C29" s="75"/>
    </row>
    <row r="30" spans="1:3">
      <c r="A30" s="75"/>
      <c r="B30" s="76"/>
      <c r="C30" s="75"/>
    </row>
    <row r="31" spans="1:3">
      <c r="A31" s="75"/>
      <c r="B31" s="76"/>
      <c r="C31" s="75"/>
    </row>
    <row r="32" spans="1:3">
      <c r="A32" s="75"/>
      <c r="B32" s="76"/>
      <c r="C32" s="75"/>
    </row>
    <row r="33" spans="1:3">
      <c r="A33" s="75"/>
      <c r="B33" s="76"/>
      <c r="C33" s="75"/>
    </row>
    <row r="34" spans="1:3">
      <c r="A34" s="75"/>
      <c r="B34" s="76"/>
      <c r="C34" s="75"/>
    </row>
    <row r="35" spans="1:3">
      <c r="A35" s="75"/>
      <c r="B35" s="76"/>
      <c r="C35" s="75"/>
    </row>
    <row r="36" spans="1:3">
      <c r="A36" s="75"/>
      <c r="B36" s="76"/>
      <c r="C36" s="75"/>
    </row>
    <row r="37" spans="1:3">
      <c r="A37" s="75"/>
      <c r="B37" s="76"/>
      <c r="C37" s="75"/>
    </row>
    <row r="38" spans="1:3">
      <c r="A38" s="75"/>
      <c r="B38" s="76"/>
      <c r="C38" s="75"/>
    </row>
    <row r="39" spans="1:3">
      <c r="A39" s="75"/>
      <c r="B39" s="76"/>
      <c r="C39" s="75"/>
    </row>
    <row r="40" spans="1:3">
      <c r="A40" s="75"/>
      <c r="B40" s="76"/>
      <c r="C40" s="75"/>
    </row>
    <row r="41" spans="1:3">
      <c r="A41" s="75"/>
      <c r="B41" s="76"/>
      <c r="C41" s="75"/>
    </row>
    <row r="42" spans="1:3">
      <c r="A42" s="75"/>
      <c r="B42" s="76"/>
      <c r="C42" s="75"/>
    </row>
    <row r="43" spans="1:3">
      <c r="A43" s="75"/>
      <c r="B43" s="76"/>
      <c r="C43" s="75"/>
    </row>
    <row r="44" spans="1:3">
      <c r="A44" s="75"/>
      <c r="B44" s="76"/>
      <c r="C44" s="75"/>
    </row>
    <row r="45" spans="1:3">
      <c r="A45" s="75"/>
      <c r="B45" s="76"/>
      <c r="C45" s="75"/>
    </row>
    <row r="46" spans="1:3">
      <c r="A46" s="75"/>
      <c r="B46" s="76"/>
      <c r="C46" s="75"/>
    </row>
    <row r="47" spans="1:3">
      <c r="A47" s="75"/>
      <c r="B47" s="76"/>
      <c r="C47" s="75"/>
    </row>
    <row r="48" spans="1:3">
      <c r="A48" s="75"/>
      <c r="B48" s="76"/>
      <c r="C48" s="75"/>
    </row>
  </sheetData>
  <autoFilter ref="A6:AC6" xr:uid="{00000000-0009-0000-0000-000008000000}"/>
  <mergeCells count="7">
    <mergeCell ref="AB5:AC5"/>
    <mergeCell ref="H5:K5"/>
    <mergeCell ref="L5:N5"/>
    <mergeCell ref="O5:S5"/>
    <mergeCell ref="T5:V5"/>
    <mergeCell ref="W5:X5"/>
    <mergeCell ref="Y5:Z5"/>
  </mergeCells>
  <pageMargins left="0.25" right="0.25" top="0.5" bottom="0.5" header="0.3" footer="0.3"/>
  <pageSetup scale="75" fitToWidth="2" fitToHeight="2"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e3605fd-2326-4671-a273-916c688c4a7b">
      <UserInfo>
        <DisplayName>Scodel, Anna@ARB</DisplayName>
        <AccountId>18</AccountId>
        <AccountType/>
      </UserInfo>
      <UserInfo>
        <DisplayName>Buckley, Karen@ARB</DisplayName>
        <AccountId>20</AccountId>
        <AccountType/>
      </UserInfo>
      <UserInfo>
        <DisplayName>Moore, Brian@ARB</DisplayName>
        <AccountId>31</AccountId>
        <AccountType/>
      </UserInfo>
      <UserInfo>
        <DisplayName>Wall, Skott@ARB</DisplayName>
        <AccountId>19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6F6BD0599F3A4FA6CCD7B5E6462884" ma:contentTypeVersion="4" ma:contentTypeDescription="Create a new document." ma:contentTypeScope="" ma:versionID="047c0233444f484b7e96d63b065f2216">
  <xsd:schema xmlns:xsd="http://www.w3.org/2001/XMLSchema" xmlns:xs="http://www.w3.org/2001/XMLSchema" xmlns:p="http://schemas.microsoft.com/office/2006/metadata/properties" xmlns:ns2="6cf03daf-f362-4c6d-b7d4-cfa518cde295" xmlns:ns3="4e3605fd-2326-4671-a273-916c688c4a7b" targetNamespace="http://schemas.microsoft.com/office/2006/metadata/properties" ma:root="true" ma:fieldsID="2535eacc3625a1807475372288cd2d90" ns2:_="" ns3:_="">
    <xsd:import namespace="6cf03daf-f362-4c6d-b7d4-cfa518cde295"/>
    <xsd:import namespace="4e3605fd-2326-4671-a273-916c688c4a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f03daf-f362-4c6d-b7d4-cfa518cde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3605fd-2326-4671-a273-916c688c4a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DB1765-5857-4864-A705-1BDB14BE58FF}"/>
</file>

<file path=customXml/itemProps2.xml><?xml version="1.0" encoding="utf-8"?>
<ds:datastoreItem xmlns:ds="http://schemas.openxmlformats.org/officeDocument/2006/customXml" ds:itemID="{8E9BFB5D-A615-4E48-B12E-BEE921E0C2B8}"/>
</file>

<file path=customXml/itemProps3.xml><?xml version="1.0" encoding="utf-8"?>
<ds:datastoreItem xmlns:ds="http://schemas.openxmlformats.org/officeDocument/2006/customXml" ds:itemID="{2BD20984-18CE-40CA-BC93-1FD2B5713613}"/>
</file>

<file path=docProps/app.xml><?xml version="1.0" encoding="utf-8"?>
<Properties xmlns="http://schemas.openxmlformats.org/officeDocument/2006/extended-properties" xmlns:vt="http://schemas.openxmlformats.org/officeDocument/2006/docPropsVTypes">
  <Application>Microsoft Excel Online</Application>
  <Manager/>
  <Company>CARB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Monique@ARB</dc:creator>
  <cp:keywords/>
  <dc:description/>
  <cp:lastModifiedBy/>
  <cp:revision/>
  <dcterms:created xsi:type="dcterms:W3CDTF">2020-03-17T21:11:30Z</dcterms:created>
  <dcterms:modified xsi:type="dcterms:W3CDTF">2021-10-01T00:00:23Z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0x010100186F6BD0599F3A4FA6CCD7B5E6462884</vt:lpwstr>
  </property>
</Properties>
</file>