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https://carb.sharepoint.com/sites/ISD/CapTrade/MMS/Compliance Instrument Report/2025 Q3/"/>
    </mc:Choice>
  </mc:AlternateContent>
  <xr:revisionPtr revIDLastSave="0" documentId="14_{60675757-681B-4EC6-B39B-7D2CB9F00A8B}" xr6:coauthVersionLast="47" xr6:coauthVersionMax="47" xr10:uidLastSave="{00000000-0000-0000-0000-000000000000}"/>
  <bookViews>
    <workbookView xWindow="57490" yWindow="-2030" windowWidth="29020" windowHeight="15820" xr2:uid="{00000000-000D-0000-FFFF-FFFF00000000}"/>
  </bookViews>
  <sheets>
    <sheet name="General" sheetId="3" r:id="rId1"/>
    <sheet name="Reserve and Price Ceiling" sheetId="2" r:id="rId2"/>
    <sheet name="CA Offset Credits" sheetId="5" r:id="rId3"/>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g1" localSheetId="0">#REF!</definedName>
    <definedName name="\g1">#REF!</definedName>
    <definedName name="\p" localSheetId="0">#REF!</definedName>
    <definedName name="\p">#REF!</definedName>
    <definedName name="\y" localSheetId="0">#REF!</definedName>
    <definedName name="\y">#REF!</definedName>
    <definedName name="_1_1030CYSTOCKS" localSheetId="0">#REF!</definedName>
    <definedName name="_1_1030CYSTOCKS">#REF!</definedName>
    <definedName name="_xlnm._FilterDatabase" localSheetId="0" hidden="1">General!$A$48:$K$48</definedName>
    <definedName name="dsd">#REF!</definedName>
    <definedName name="e">#REF!</definedName>
    <definedName name="Emissions___Fuels____Emitting_Activities__Fuel_and_Emissions" localSheetId="0">#REF!</definedName>
    <definedName name="Emissions___Fuels____Emitting_Activities__Fuel_and_Emissions">#REF!</definedName>
    <definedName name="Facilities_Coal_Coke_Clinker_and_FeeReg_only" localSheetId="0">#REF!</definedName>
    <definedName name="Facilities_Coal_Coke_Clinker_and_FeeReg_only">#REF!</definedName>
    <definedName name="Facilities_Total_net_MWh" localSheetId="0">#REF!</definedName>
    <definedName name="Facilities_Total_net_MWh">#REF!</definedName>
    <definedName name="Facility_summary_2008" localSheetId="0">#REF!</definedName>
    <definedName name="Facility_summary_2008">#REF!</definedName>
    <definedName name="Facility_summary_2009" localSheetId="0">#REF!</definedName>
    <definedName name="Facility_summary_2009">#REF!</definedName>
    <definedName name="Facility_summary_2010" localSheetId="0">#REF!</definedName>
    <definedName name="Facility_summary_2010">#REF!</definedName>
    <definedName name="MACROS" localSheetId="0">#REF!</definedName>
    <definedName name="MACROS">#REF!</definedName>
    <definedName name="Net_Generation_by_State__Type_1" localSheetId="0">#REF!</definedName>
    <definedName name="Net_Generation_by_State__Type_1">#REF!</definedName>
    <definedName name="Net_Generation_by_State__Type_of_Producer__Energy_Source" localSheetId="0">#REF!</definedName>
    <definedName name="Net_Generation_by_State__Type_of_Producer__Energy_Source">#REF!</definedName>
    <definedName name="_xlnm.Print_Area" localSheetId="2">'CA Offset Credits'!$A$1:$K$24</definedName>
    <definedName name="_xlnm.Print_Area" localSheetId="0">General!$A$1:$K$63</definedName>
    <definedName name="_xlnm.Print_Area" localSheetId="1">'Reserve and Price Ceiling'!$A$1:$H$31</definedName>
    <definedName name="Print_Area_MI" localSheetId="0">#REF!</definedName>
    <definedName name="Print_Area_MI">#REF!</definedName>
    <definedName name="QC" localSheetId="0">#REF!</definedName>
    <definedName name="QC">#REF!</definedName>
    <definedName name="verfi" localSheetId="0">#REF!</definedName>
    <definedName name="ve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 l="1"/>
  <c r="C20" i="5"/>
  <c r="D20" i="5"/>
  <c r="E20" i="5"/>
  <c r="F20" i="5"/>
  <c r="G20" i="5"/>
  <c r="H20" i="5"/>
  <c r="I20" i="5"/>
  <c r="J20" i="5"/>
  <c r="K20" i="5"/>
  <c r="K15" i="5"/>
  <c r="K16" i="5"/>
  <c r="K17" i="5"/>
  <c r="K18" i="5"/>
  <c r="K19" i="5"/>
  <c r="K14" i="5"/>
</calcChain>
</file>

<file path=xl/sharedStrings.xml><?xml version="1.0" encoding="utf-8"?>
<sst xmlns="http://schemas.openxmlformats.org/spreadsheetml/2006/main" count="99" uniqueCount="72">
  <si>
    <t xml:space="preserve">Linked California and Québec Cap-and-Trade Programs Compliance Instrument Report - Aggregated by Type and Account </t>
  </si>
  <si>
    <t>This report summarizes the number of compliance instruments (allowances and offset credits) held in all Compliance Instrument Tracking System Service (CITSS) accounts in the California (CA) and Québec (QC) Cap-and-Trade Programs as of 9:00 am Pacific Time/12:00 PM</t>
  </si>
  <si>
    <t>Entity Accounts</t>
  </si>
  <si>
    <t>Jurisdiction Accounts</t>
  </si>
  <si>
    <t>All Accounts</t>
  </si>
  <si>
    <t>Allowance Vintage</t>
  </si>
  <si>
    <t>General</t>
  </si>
  <si>
    <t>Compliance</t>
  </si>
  <si>
    <t>Voluntary Renewable Electricity
(CA)</t>
  </si>
  <si>
    <t>Auction +
Issuance +
Allocation</t>
  </si>
  <si>
    <t>Invalidation</t>
  </si>
  <si>
    <t>Total</t>
  </si>
  <si>
    <t>Non-Vintage Québec Early Reduction Credits (QC)</t>
  </si>
  <si>
    <t xml:space="preserve">Non-Vintage Reserve Allowances </t>
  </si>
  <si>
    <t>Price Ceiling Units (CA)</t>
  </si>
  <si>
    <t>Allowances Subtotal</t>
  </si>
  <si>
    <t>California - Offset Credits</t>
  </si>
  <si>
    <t>U.S. Forest Project Offset Credits</t>
  </si>
  <si>
    <t>Urban Forest Project Offset Credits</t>
  </si>
  <si>
    <t>Ozone Depleting Substances Offset Credits</t>
  </si>
  <si>
    <t xml:space="preserve">Livestock Manure Digesters Offset Credits </t>
  </si>
  <si>
    <t>Mine Methane Capture Offset Credits</t>
  </si>
  <si>
    <t>Rice Cultivate Project Offset Credits</t>
  </si>
  <si>
    <t>Québec -  Offset Credits</t>
  </si>
  <si>
    <t>Destruction of Ozone Depleting Substances Offset Credits</t>
  </si>
  <si>
    <t>Landfill Site Methane Destruction Offset Credits</t>
  </si>
  <si>
    <t>Offset Credits Subtotal</t>
  </si>
  <si>
    <t>TOTAL</t>
  </si>
  <si>
    <t xml:space="preserve">Footnotes:  </t>
  </si>
  <si>
    <t>(3) The Retirement Account includes allowances and offset credits surrendered for a compliance obligation as well as those surrendered voluntarily, which are not used to meet a compliance obligation.</t>
  </si>
  <si>
    <t xml:space="preserve">(4) The number of allowances available in each Tier or Category of the jurisdiction’s Reserve Account is shown in the table on the Reserve and Price Ceiling Tab (i.e. Page 2 of 3 in the PDF). </t>
  </si>
  <si>
    <t>(5) California offset credits are disaggregated by those that provide Direct Environmental Benefits to the State (DEBs) and those that do not (non-DEBs) in the table on the CA Offset Credits Tab (i.e. Page 3 of 3 in the PDF).</t>
  </si>
  <si>
    <t>Allowances in Each Jurisdiction's Reserve and Price Ceiling Accounts Disaggregated by Category or Tier</t>
  </si>
  <si>
    <t>Price Ceiling (CA)</t>
  </si>
  <si>
    <t>Category A</t>
  </si>
  <si>
    <t>Category B</t>
  </si>
  <si>
    <t>Category C</t>
  </si>
  <si>
    <t>Tier 1</t>
  </si>
  <si>
    <t>Tier 2</t>
  </si>
  <si>
    <t>Non-Vintage Reserve Allowances</t>
  </si>
  <si>
    <t xml:space="preserve">TOTAL </t>
  </si>
  <si>
    <t>Footnote:</t>
  </si>
  <si>
    <t xml:space="preserve">(1) While there is a separate Reserve Account in CITSS assigned to each jurisdiction, this table depicts the number of instruments available in each Category (QC) or </t>
  </si>
  <si>
    <t>Tier (CA) of the jurisdiction’s Reserve Account according to each jurisdiction’s regulation.</t>
  </si>
  <si>
    <t>Limited Use Holding Account (CA)</t>
  </si>
  <si>
    <t>Retirement</t>
  </si>
  <si>
    <t>Reserve + Price Ceiling (CA)</t>
  </si>
  <si>
    <t xml:space="preserve">Forest Buffer (CA) </t>
  </si>
  <si>
    <t>California - Offset Credits from projects that provide Direct Environmental Benefits (DEBS)</t>
  </si>
  <si>
    <t>(1) For more information on the Direct Environmental Benefits provisions of the California Cap-and-Trade Regulation, please see https://ww2.arb.ca.gov/our-work/programs/compliance-offset-program/direct-environmental-benefits.</t>
  </si>
  <si>
    <t>Containment Reserve Account, Price Ceiling Account (CA), Environmental Integrity Account (QC), and the Forest Buffer Account (CA). An entity‘s account may contain compliance instruments issued by multiple jurisdictions. In addition to the overview of all compliance</t>
  </si>
  <si>
    <t>typically released on the third business day of each calendar quarter.</t>
  </si>
  <si>
    <t>instruments provided on this page, subsequent pages of this report provide more detailed information about holdings of DEBS and non-DEBS offset credits, and the holdings in the Price Containment Reserve Accounts and Price Ceiling Account (CA).  This report is</t>
  </si>
  <si>
    <r>
      <t>Limited Use Holding Account (CA)</t>
    </r>
    <r>
      <rPr>
        <b/>
        <vertAlign val="superscript"/>
        <sz val="12"/>
        <rFont val="Avenir Next LT Pro"/>
        <family val="2"/>
      </rPr>
      <t>(1)</t>
    </r>
  </si>
  <si>
    <r>
      <t>Retirement</t>
    </r>
    <r>
      <rPr>
        <b/>
        <vertAlign val="superscript"/>
        <sz val="12"/>
        <rFont val="Avenir Next LT Pro"/>
        <family val="2"/>
      </rPr>
      <t>(2,3)</t>
    </r>
  </si>
  <si>
    <r>
      <t>Reserve + Price Ceiling (CA)</t>
    </r>
    <r>
      <rPr>
        <b/>
        <vertAlign val="superscript"/>
        <sz val="12"/>
        <rFont val="Avenir Next LT Pro"/>
        <family val="2"/>
      </rPr>
      <t>(4)</t>
    </r>
  </si>
  <si>
    <r>
      <t>Environmental Integrity (QC) + Forest Buffer (CA)</t>
    </r>
    <r>
      <rPr>
        <b/>
        <vertAlign val="superscript"/>
        <sz val="12"/>
        <rFont val="Avenir Next LT Pro"/>
        <family val="2"/>
      </rPr>
      <t>(5)</t>
    </r>
  </si>
  <si>
    <t>each year all the allocated allowances that have been placed in their LUHA.</t>
  </si>
  <si>
    <t>(1) CARB transfers allowances to eligible electrical distribution utilities and natural gas suppliers (consigning entities) each year. A Limited Use Holding Account (LUHA) is created for each consigning entity. Every consigning entity must offer for sale at auction by the end of</t>
  </si>
  <si>
    <t>(2) Ontario joined the linked Cap-and-Trade Program with Québec and California on January 1, 2018. On July 3, 2018, the Government of Ontario filed a regulation that revoked the Ontario cap-and-trade regulation. As of that date, there were 13,186,967 more allowances</t>
  </si>
  <si>
    <t>held in California and Québec accounts than the total number of allowances issued by those two jurisdictions alone. To maintain the environmental stringency of the linked market, California and Québec retired 11,340,792 and 1,846,175 allowances, respectively, to</t>
  </si>
  <si>
    <t>account for the remaining Ontario allowances. California retired vintage 2021-2030 allowances in equal number for each vintage, and Québec retired solely vintage 2017 allowances.</t>
  </si>
  <si>
    <r>
      <rPr>
        <b/>
        <sz val="12"/>
        <color rgb="FF000000"/>
        <rFont val="Avenir Next LT Pro"/>
        <family val="2"/>
      </rPr>
      <t>Reserve (QC)</t>
    </r>
    <r>
      <rPr>
        <b/>
        <vertAlign val="superscript"/>
        <sz val="12"/>
        <rFont val="Avenir Next LT Pro"/>
        <family val="2"/>
      </rPr>
      <t>(1)</t>
    </r>
  </si>
  <si>
    <r>
      <rPr>
        <b/>
        <sz val="12"/>
        <color rgb="FF000000"/>
        <rFont val="Avenir Next LT Pro"/>
        <family val="2"/>
      </rPr>
      <t>Reserve (CA)</t>
    </r>
    <r>
      <rPr>
        <b/>
        <vertAlign val="superscript"/>
        <sz val="12"/>
        <rFont val="Avenir Next LT Pro"/>
        <family val="2"/>
      </rPr>
      <t>(1)</t>
    </r>
  </si>
  <si>
    <r>
      <rPr>
        <b/>
        <sz val="12"/>
        <color rgb="FF000000"/>
        <rFont val="Avenir Next LT Pro"/>
        <family val="2"/>
      </rPr>
      <t>Offset Credit Type</t>
    </r>
    <r>
      <rPr>
        <b/>
        <vertAlign val="superscript"/>
        <sz val="12"/>
        <rFont val="Avenir Next LT Pro"/>
        <family val="2"/>
      </rPr>
      <t>(1)</t>
    </r>
  </si>
  <si>
    <t xml:space="preserve">Footnote:  </t>
  </si>
  <si>
    <t>Use Holding Accounts (CA entities only). The California and Québec jurisdiction accounts include the Voluntary Renewable Electricity Account (CA), Auction Account, Issuance Account, Allocation Account, Retirement Account, Invalidation Account, Allowance Price</t>
  </si>
  <si>
    <t>type for offset credits. Unless denoted with the issuing jurisdiction in parentheses (CA or QC), instrument types are issued by California, Québec, or Ontario. For program participants, the CITSS account types include General Accounts, Compliance Accounts, and Limited</t>
  </si>
  <si>
    <t>California Offset Credits Disaggregated by Project Type and Direct Environmental Benefits to the State (DEBS) Classification</t>
  </si>
  <si>
    <t>California - Offset Credits (non-DEBS)</t>
  </si>
  <si>
    <t>Released October 3, 2025</t>
  </si>
  <si>
    <t>Eastern Time on October 1, 2025. The report includes all compliance instruments held in California and Québec jurisdiction accounts and by participants registered according to each program’s regulations. The data are presented by vintage for allowances and by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</si>
</sst>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_ ;_ * \(#,##0.00\)\ _$_ ;_ * &quot;-&quot;??_)\ _$_ ;_ @_ "/>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2"/>
      <name val="Arial"/>
      <family val="2"/>
    </font>
    <font>
      <sz val="12"/>
      <color theme="4"/>
      <name val="Arial"/>
      <family val="2"/>
    </font>
    <font>
      <b/>
      <sz val="12"/>
      <color theme="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b/>
      <sz val="12"/>
      <color rgb="FFC00000"/>
      <name val="Arial"/>
      <family val="2"/>
    </font>
    <font>
      <sz val="11"/>
      <name val="Arial"/>
      <family val="2"/>
    </font>
    <font>
      <b/>
      <sz val="12"/>
      <color rgb="FF0070C0"/>
      <name val="Arial"/>
      <family val="2"/>
    </font>
    <font>
      <sz val="11"/>
      <name val="Calibri"/>
      <family val="2"/>
    </font>
    <font>
      <sz val="12"/>
      <color theme="1"/>
      <name val="Avenir Next LT Pro"/>
      <family val="2"/>
    </font>
    <font>
      <sz val="11"/>
      <color theme="1"/>
      <name val="Avenir Next LT Pro"/>
      <family val="2"/>
    </font>
    <font>
      <b/>
      <sz val="12"/>
      <name val="Avenir Next LT Pro"/>
      <family val="2"/>
    </font>
    <font>
      <b/>
      <sz val="12"/>
      <color theme="0"/>
      <name val="Avenir Next LT Pro"/>
      <family val="2"/>
    </font>
    <font>
      <b/>
      <sz val="12"/>
      <color theme="1"/>
      <name val="Avenir Next LT Pro"/>
      <family val="2"/>
    </font>
    <font>
      <b/>
      <vertAlign val="superscript"/>
      <sz val="12"/>
      <name val="Avenir Next LT Pro"/>
      <family val="2"/>
    </font>
    <font>
      <sz val="12"/>
      <name val="Avenir Next LT Pro"/>
      <family val="2"/>
    </font>
    <font>
      <b/>
      <sz val="12"/>
      <color rgb="FF000000"/>
      <name val="Avenir Next LT Pro"/>
      <family val="2"/>
    </font>
    <font>
      <sz val="11"/>
      <name val="Avenir Next LT Pro"/>
      <family val="2"/>
    </font>
    <font>
      <sz val="12"/>
      <color rgb="FF000000"/>
      <name val="Arial"/>
      <family val="2"/>
    </font>
    <font>
      <sz val="12"/>
      <color rgb="FFFFCC00"/>
      <name val="Avenir Next LT Pro"/>
      <family val="2"/>
    </font>
    <font>
      <b/>
      <sz val="12"/>
      <name val="Arial"/>
      <family val="2"/>
    </font>
    <font>
      <sz val="11"/>
      <name val="Calibri"/>
    </font>
  </fonts>
  <fills count="4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39997558519241921"/>
        <bgColor indexed="64"/>
      </patternFill>
    </fill>
    <fill>
      <patternFill patternType="solid">
        <fgColor theme="4" tint="-0.249977111117893"/>
        <bgColor indexed="64"/>
      </patternFill>
    </fill>
    <fill>
      <patternFill patternType="solid">
        <fgColor rgb="FFFFD9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E1F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8">
    <xf numFmtId="0" fontId="0" fillId="0" borderId="0"/>
    <xf numFmtId="0" fontId="1" fillId="0" borderId="0"/>
    <xf numFmtId="0" fontId="1" fillId="0" borderId="0"/>
    <xf numFmtId="0" fontId="8" fillId="0" borderId="0" applyNumberFormat="0" applyFill="0" applyBorder="0" applyAlignment="0" applyProtection="0"/>
    <xf numFmtId="0" fontId="9" fillId="0" borderId="14" applyNumberFormat="0" applyFill="0" applyAlignment="0" applyProtection="0"/>
    <xf numFmtId="0" fontId="10"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1" borderId="17" applyNumberFormat="0" applyAlignment="0" applyProtection="0"/>
    <xf numFmtId="0" fontId="15" fillId="12" borderId="18" applyNumberFormat="0" applyAlignment="0" applyProtection="0"/>
    <xf numFmtId="0" fontId="16" fillId="12" borderId="17" applyNumberFormat="0" applyAlignment="0" applyProtection="0"/>
    <xf numFmtId="0" fontId="17" fillId="0" borderId="19" applyNumberFormat="0" applyFill="0" applyAlignment="0" applyProtection="0"/>
    <xf numFmtId="0" fontId="18" fillId="13" borderId="20" applyNumberFormat="0" applyAlignment="0" applyProtection="0"/>
    <xf numFmtId="0" fontId="19" fillId="0" borderId="0" applyNumberFormat="0" applyFill="0" applyBorder="0" applyAlignment="0" applyProtection="0"/>
    <xf numFmtId="0" fontId="1" fillId="14" borderId="21" applyNumberFormat="0" applyFont="0" applyAlignment="0" applyProtection="0"/>
    <xf numFmtId="0" fontId="20" fillId="0" borderId="0" applyNumberFormat="0" applyFill="0" applyBorder="0" applyAlignment="0" applyProtection="0"/>
    <xf numFmtId="0" fontId="2" fillId="0" borderId="22"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4" fontId="1" fillId="0" borderId="0" applyFont="0" applyFill="0" applyBorder="0" applyAlignment="0" applyProtection="0"/>
    <xf numFmtId="0" fontId="26" fillId="0" borderId="0"/>
    <xf numFmtId="43" fontId="1" fillId="0" borderId="0" applyFont="0" applyFill="0" applyBorder="0" applyAlignment="0" applyProtection="0"/>
    <xf numFmtId="0" fontId="39" fillId="0" borderId="0"/>
  </cellStyleXfs>
  <cellXfs count="148">
    <xf numFmtId="0" fontId="0" fillId="0" borderId="0" xfId="0"/>
    <xf numFmtId="0" fontId="3" fillId="0" borderId="0" xfId="1" applyFont="1"/>
    <xf numFmtId="3" fontId="3" fillId="0" borderId="0" xfId="1" applyNumberFormat="1" applyFont="1"/>
    <xf numFmtId="3" fontId="6" fillId="0" borderId="0" xfId="1" applyNumberFormat="1" applyFont="1"/>
    <xf numFmtId="0" fontId="4" fillId="0" borderId="0" xfId="1" applyFont="1" applyAlignment="1">
      <alignment horizontal="center" vertical="center"/>
    </xf>
    <xf numFmtId="3" fontId="3" fillId="0" borderId="0" xfId="0" applyNumberFormat="1" applyFont="1" applyAlignment="1">
      <alignment wrapText="1"/>
    </xf>
    <xf numFmtId="3" fontId="23" fillId="0" borderId="0" xfId="0" applyNumberFormat="1" applyFont="1" applyAlignment="1">
      <alignment wrapText="1"/>
    </xf>
    <xf numFmtId="3" fontId="25" fillId="0" borderId="0" xfId="0" applyNumberFormat="1" applyFont="1" applyAlignment="1">
      <alignment wrapText="1"/>
    </xf>
    <xf numFmtId="3" fontId="3" fillId="0" borderId="0" xfId="0" applyNumberFormat="1" applyFont="1" applyAlignment="1">
      <alignment horizontal="right" wrapText="1"/>
    </xf>
    <xf numFmtId="0" fontId="5" fillId="0" borderId="0" xfId="1" applyFont="1"/>
    <xf numFmtId="0" fontId="24" fillId="0" borderId="0" xfId="0" applyFont="1" applyAlignment="1">
      <alignment vertical="top" wrapText="1"/>
    </xf>
    <xf numFmtId="0" fontId="4" fillId="0" borderId="0" xfId="0" applyFont="1" applyAlignment="1">
      <alignment horizontal="center" vertical="center" wrapText="1"/>
    </xf>
    <xf numFmtId="0" fontId="24" fillId="0" borderId="0" xfId="0" applyFont="1" applyAlignment="1">
      <alignment horizontal="left" vertical="top"/>
    </xf>
    <xf numFmtId="0" fontId="5" fillId="0" borderId="0" xfId="0" applyFont="1" applyAlignment="1">
      <alignment horizontal="center"/>
    </xf>
    <xf numFmtId="0" fontId="0" fillId="0" borderId="8" xfId="0" applyBorder="1" applyAlignment="1">
      <alignment vertical="top"/>
    </xf>
    <xf numFmtId="0" fontId="0" fillId="0" borderId="9" xfId="0" applyBorder="1" applyAlignment="1">
      <alignment vertical="top"/>
    </xf>
    <xf numFmtId="0" fontId="3" fillId="0" borderId="0" xfId="0" applyFont="1" applyAlignment="1">
      <alignment vertical="top"/>
    </xf>
    <xf numFmtId="0" fontId="0" fillId="0" borderId="23" xfId="0" applyBorder="1" applyAlignment="1">
      <alignment horizontal="left" vertical="top"/>
    </xf>
    <xf numFmtId="0" fontId="3" fillId="0" borderId="11" xfId="0" applyFont="1" applyBorder="1" applyAlignment="1">
      <alignment vertical="center"/>
    </xf>
    <xf numFmtId="0" fontId="3" fillId="0" borderId="12" xfId="0" applyFont="1" applyBorder="1" applyAlignment="1">
      <alignment horizontal="left" vertical="center"/>
    </xf>
    <xf numFmtId="0" fontId="3" fillId="0" borderId="0" xfId="0" applyFont="1" applyAlignment="1">
      <alignment vertical="center"/>
    </xf>
    <xf numFmtId="0" fontId="24" fillId="0" borderId="0" xfId="0" applyFont="1" applyAlignment="1">
      <alignment vertical="top"/>
    </xf>
    <xf numFmtId="0" fontId="5" fillId="0" borderId="7" xfId="0" applyFont="1" applyBorder="1"/>
    <xf numFmtId="0" fontId="5" fillId="0" borderId="8" xfId="0" applyFont="1" applyBorder="1"/>
    <xf numFmtId="0" fontId="5" fillId="0" borderId="9" xfId="0" applyFont="1" applyBorder="1"/>
    <xf numFmtId="0" fontId="3" fillId="0" borderId="23" xfId="0" applyFont="1" applyBorder="1" applyAlignment="1">
      <alignment vertical="center"/>
    </xf>
    <xf numFmtId="0" fontId="7" fillId="0" borderId="0" xfId="1" applyFont="1" applyAlignment="1">
      <alignment vertical="center"/>
    </xf>
    <xf numFmtId="0" fontId="7" fillId="6" borderId="12" xfId="1" applyFont="1" applyFill="1" applyBorder="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29" xfId="0" applyFont="1" applyBorder="1"/>
    <xf numFmtId="0" fontId="5" fillId="0" borderId="30" xfId="0" applyFont="1" applyBorder="1"/>
    <xf numFmtId="0" fontId="7" fillId="6" borderId="11" xfId="1" applyFont="1" applyFill="1" applyBorder="1" applyAlignment="1">
      <alignment vertical="center"/>
    </xf>
    <xf numFmtId="0" fontId="27" fillId="0" borderId="7" xfId="0" applyFont="1" applyBorder="1" applyAlignment="1">
      <alignment vertical="top"/>
    </xf>
    <xf numFmtId="0" fontId="27" fillId="0" borderId="10" xfId="0" applyFont="1" applyBorder="1" applyAlignment="1">
      <alignment vertical="top"/>
    </xf>
    <xf numFmtId="0" fontId="27" fillId="0" borderId="10" xfId="0" applyFont="1" applyBorder="1" applyAlignment="1">
      <alignment vertical="center"/>
    </xf>
    <xf numFmtId="0" fontId="27" fillId="0" borderId="13" xfId="0" applyFont="1" applyBorder="1" applyAlignment="1">
      <alignment vertical="center"/>
    </xf>
    <xf numFmtId="0" fontId="29" fillId="0" borderId="28" xfId="0" applyFont="1" applyBorder="1" applyAlignment="1">
      <alignment vertical="center"/>
    </xf>
    <xf numFmtId="0" fontId="30" fillId="6" borderId="13" xfId="1" applyFont="1" applyFill="1" applyBorder="1" applyAlignment="1">
      <alignment vertical="center"/>
    </xf>
    <xf numFmtId="0" fontId="27" fillId="2" borderId="1" xfId="0" applyFont="1" applyFill="1" applyBorder="1"/>
    <xf numFmtId="0" fontId="31" fillId="2" borderId="2" xfId="0" applyFont="1" applyFill="1" applyBorder="1"/>
    <xf numFmtId="0" fontId="31" fillId="2" borderId="3" xfId="0" applyFont="1" applyFill="1" applyBorder="1"/>
    <xf numFmtId="0" fontId="31" fillId="2" borderId="4" xfId="0" applyFont="1" applyFill="1" applyBorder="1"/>
    <xf numFmtId="0" fontId="29" fillId="2" borderId="1" xfId="1" applyFont="1" applyFill="1" applyBorder="1" applyAlignment="1">
      <alignment horizontal="center"/>
    </xf>
    <xf numFmtId="0" fontId="31"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4" borderId="1" xfId="1" applyFont="1" applyFill="1" applyBorder="1" applyAlignment="1">
      <alignment horizontal="center" vertical="center"/>
    </xf>
    <xf numFmtId="0" fontId="29" fillId="3" borderId="1" xfId="1" applyFont="1" applyFill="1" applyBorder="1" applyAlignment="1">
      <alignment horizontal="center" vertical="center"/>
    </xf>
    <xf numFmtId="0" fontId="33" fillId="0" borderId="1" xfId="0" applyFont="1" applyBorder="1" applyAlignment="1">
      <alignment horizontal="center"/>
    </xf>
    <xf numFmtId="0" fontId="27" fillId="0" borderId="1" xfId="1" applyFont="1" applyBorder="1" applyAlignment="1">
      <alignment horizontal="left" indent="4"/>
    </xf>
    <xf numFmtId="0" fontId="27" fillId="0" borderId="0" xfId="1" applyFont="1"/>
    <xf numFmtId="3" fontId="33" fillId="0" borderId="1" xfId="0" applyNumberFormat="1" applyFont="1" applyBorder="1" applyAlignment="1">
      <alignment wrapText="1"/>
    </xf>
    <xf numFmtId="0" fontId="29" fillId="3" borderId="1" xfId="0" applyFont="1" applyFill="1" applyBorder="1" applyAlignment="1">
      <alignment horizontal="center"/>
    </xf>
    <xf numFmtId="0" fontId="29" fillId="0" borderId="1" xfId="0" applyFont="1" applyBorder="1"/>
    <xf numFmtId="3" fontId="33" fillId="0" borderId="1" xfId="1" applyNumberFormat="1" applyFont="1" applyBorder="1" applyAlignment="1">
      <alignment wrapText="1"/>
    </xf>
    <xf numFmtId="0" fontId="33" fillId="0" borderId="1" xfId="0" applyFont="1" applyBorder="1" applyAlignment="1">
      <alignment horizontal="left" vertical="center" indent="4"/>
    </xf>
    <xf numFmtId="0" fontId="33" fillId="0" borderId="1" xfId="0" applyFont="1" applyBorder="1" applyAlignment="1">
      <alignment horizontal="left" indent="4"/>
    </xf>
    <xf numFmtId="0" fontId="33" fillId="0" borderId="1" xfId="1" applyFont="1" applyBorder="1" applyAlignment="1">
      <alignment horizontal="left" indent="4"/>
    </xf>
    <xf numFmtId="0" fontId="27" fillId="0" borderId="1" xfId="1" applyFont="1" applyBorder="1"/>
    <xf numFmtId="0" fontId="33" fillId="0" borderId="2" xfId="1" applyFont="1" applyBorder="1" applyAlignment="1">
      <alignment horizontal="center"/>
    </xf>
    <xf numFmtId="0" fontId="31" fillId="0" borderId="0" xfId="1" applyFont="1" applyAlignment="1">
      <alignment horizontal="center"/>
    </xf>
    <xf numFmtId="3" fontId="31" fillId="0" borderId="0" xfId="1" quotePrefix="1" applyNumberFormat="1" applyFont="1" applyAlignment="1">
      <alignment horizontal="right" wrapText="1"/>
    </xf>
    <xf numFmtId="0" fontId="31" fillId="0" borderId="0" xfId="1" applyFont="1" applyAlignment="1">
      <alignment horizontal="left"/>
    </xf>
    <xf numFmtId="3" fontId="31" fillId="0" borderId="0" xfId="1" quotePrefix="1" applyNumberFormat="1" applyFont="1" applyAlignment="1">
      <alignment horizontal="left" wrapText="1"/>
    </xf>
    <xf numFmtId="49" fontId="27" fillId="0" borderId="0" xfId="1" applyNumberFormat="1" applyFont="1"/>
    <xf numFmtId="0" fontId="33" fillId="0" borderId="0" xfId="0" applyFont="1" applyAlignment="1">
      <alignment vertical="top"/>
    </xf>
    <xf numFmtId="0" fontId="33" fillId="0" borderId="0" xfId="0" applyFont="1" applyAlignment="1">
      <alignment horizontal="left" vertical="top"/>
    </xf>
    <xf numFmtId="0" fontId="30" fillId="6" borderId="2" xfId="1" applyFont="1" applyFill="1" applyBorder="1" applyAlignment="1">
      <alignment vertical="center"/>
    </xf>
    <xf numFmtId="0" fontId="30" fillId="6" borderId="3" xfId="1" applyFont="1" applyFill="1" applyBorder="1" applyAlignment="1">
      <alignment vertical="center"/>
    </xf>
    <xf numFmtId="0" fontId="30" fillId="6" borderId="24" xfId="1" applyFont="1" applyFill="1" applyBorder="1" applyAlignment="1">
      <alignment vertical="center"/>
    </xf>
    <xf numFmtId="0" fontId="30" fillId="0" borderId="0" xfId="1" applyFont="1" applyAlignment="1">
      <alignment vertical="center"/>
    </xf>
    <xf numFmtId="0" fontId="27" fillId="2" borderId="2" xfId="0" applyFont="1" applyFill="1" applyBorder="1" applyAlignment="1">
      <alignment horizontal="center"/>
    </xf>
    <xf numFmtId="0" fontId="29" fillId="2" borderId="6" xfId="1" applyFont="1" applyFill="1" applyBorder="1" applyAlignment="1">
      <alignment horizontal="center"/>
    </xf>
    <xf numFmtId="0" fontId="31" fillId="3" borderId="6" xfId="0" applyFont="1" applyFill="1" applyBorder="1" applyAlignment="1">
      <alignment horizontal="center" vertical="center" wrapText="1"/>
    </xf>
    <xf numFmtId="0" fontId="31" fillId="4" borderId="6" xfId="1" applyFont="1" applyFill="1" applyBorder="1" applyAlignment="1">
      <alignment horizontal="center" vertical="center"/>
    </xf>
    <xf numFmtId="0" fontId="27" fillId="0" borderId="1" xfId="0" applyFont="1" applyBorder="1" applyAlignment="1">
      <alignment horizontal="center"/>
    </xf>
    <xf numFmtId="0" fontId="31" fillId="3" borderId="1" xfId="1" applyFont="1" applyFill="1" applyBorder="1" applyAlignment="1">
      <alignment horizontal="center" vertical="center"/>
    </xf>
    <xf numFmtId="3" fontId="27" fillId="0" borderId="0" xfId="1" applyNumberFormat="1" applyFont="1"/>
    <xf numFmtId="0" fontId="35" fillId="0" borderId="0" xfId="0" applyFont="1" applyAlignment="1">
      <alignment vertical="top"/>
    </xf>
    <xf numFmtId="0" fontId="33" fillId="0" borderId="0" xfId="1" applyFont="1"/>
    <xf numFmtId="0" fontId="29" fillId="3" borderId="6" xfId="0" applyFont="1" applyFill="1" applyBorder="1" applyAlignment="1">
      <alignment horizontal="center" vertical="center" wrapText="1"/>
    </xf>
    <xf numFmtId="49" fontId="29" fillId="4" borderId="6" xfId="1" applyNumberFormat="1" applyFont="1" applyFill="1" applyBorder="1" applyAlignment="1">
      <alignment horizontal="center" vertical="center" wrapText="1"/>
    </xf>
    <xf numFmtId="0" fontId="29" fillId="7" borderId="1" xfId="0" applyFont="1" applyFill="1" applyBorder="1"/>
    <xf numFmtId="0" fontId="33" fillId="7" borderId="1" xfId="0" applyFont="1" applyFill="1" applyBorder="1" applyAlignment="1">
      <alignment horizontal="left" vertical="center" indent="4"/>
    </xf>
    <xf numFmtId="0" fontId="33" fillId="7" borderId="1" xfId="0" applyFont="1" applyFill="1" applyBorder="1" applyAlignment="1">
      <alignment horizontal="left" indent="4"/>
    </xf>
    <xf numFmtId="0" fontId="33" fillId="7" borderId="1" xfId="1" applyFont="1" applyFill="1" applyBorder="1" applyAlignment="1">
      <alignment horizontal="left" indent="4"/>
    </xf>
    <xf numFmtId="0" fontId="31" fillId="3" borderId="1" xfId="1" applyFont="1" applyFill="1" applyBorder="1" applyAlignment="1">
      <alignment horizontal="center"/>
    </xf>
    <xf numFmtId="0" fontId="28" fillId="0" borderId="0" xfId="0" applyFont="1" applyAlignment="1">
      <alignment vertical="center"/>
    </xf>
    <xf numFmtId="0" fontId="29" fillId="0" borderId="2" xfId="0" applyFont="1" applyBorder="1"/>
    <xf numFmtId="0" fontId="33" fillId="0" borderId="2" xfId="0" applyFont="1" applyBorder="1" applyAlignment="1">
      <alignment horizontal="left" vertical="center" indent="4"/>
    </xf>
    <xf numFmtId="0" fontId="33" fillId="0" borderId="2" xfId="0" applyFont="1" applyBorder="1" applyAlignment="1">
      <alignment horizontal="left" indent="4"/>
    </xf>
    <xf numFmtId="0" fontId="33" fillId="0" borderId="2" xfId="1" applyFont="1" applyBorder="1" applyAlignment="1">
      <alignment horizontal="left" indent="4"/>
    </xf>
    <xf numFmtId="0" fontId="27" fillId="0" borderId="2" xfId="1" applyFont="1" applyBorder="1"/>
    <xf numFmtId="0" fontId="29" fillId="0" borderId="2" xfId="1" applyFont="1" applyBorder="1"/>
    <xf numFmtId="0" fontId="29" fillId="3" borderId="2" xfId="0" applyFont="1" applyFill="1" applyBorder="1" applyAlignment="1">
      <alignment horizontal="center"/>
    </xf>
    <xf numFmtId="0" fontId="31" fillId="39" borderId="2" xfId="1" applyFont="1" applyFill="1" applyBorder="1" applyAlignment="1">
      <alignment horizontal="center"/>
    </xf>
    <xf numFmtId="3" fontId="33" fillId="0" borderId="1" xfId="1" applyNumberFormat="1" applyFont="1" applyBorder="1" applyAlignment="1">
      <alignment horizontal="center" wrapText="1"/>
    </xf>
    <xf numFmtId="0" fontId="31" fillId="0" borderId="0" xfId="1" applyFont="1"/>
    <xf numFmtId="3" fontId="27" fillId="0" borderId="1" xfId="0" applyNumberFormat="1" applyFont="1" applyBorder="1" applyAlignment="1">
      <alignment horizontal="center"/>
    </xf>
    <xf numFmtId="3" fontId="27" fillId="0" borderId="1" xfId="0" applyNumberFormat="1" applyFont="1" applyBorder="1" applyAlignment="1">
      <alignment horizontal="center" wrapText="1"/>
    </xf>
    <xf numFmtId="3" fontId="33" fillId="0" borderId="1" xfId="0" applyNumberFormat="1" applyFont="1" applyBorder="1" applyAlignment="1">
      <alignment horizontal="center" wrapText="1"/>
    </xf>
    <xf numFmtId="3" fontId="29" fillId="39" borderId="1" xfId="0" applyNumberFormat="1" applyFont="1" applyFill="1" applyBorder="1" applyAlignment="1">
      <alignment horizontal="center" wrapText="1"/>
    </xf>
    <xf numFmtId="3" fontId="29" fillId="3" borderId="1" xfId="0" quotePrefix="1" applyNumberFormat="1" applyFont="1" applyFill="1" applyBorder="1" applyAlignment="1">
      <alignment horizontal="center" wrapText="1"/>
    </xf>
    <xf numFmtId="3" fontId="31" fillId="39" borderId="1" xfId="1" quotePrefix="1" applyNumberFormat="1" applyFont="1" applyFill="1" applyBorder="1" applyAlignment="1">
      <alignment horizontal="center" wrapText="1"/>
    </xf>
    <xf numFmtId="0" fontId="27" fillId="0" borderId="1" xfId="1" applyFont="1" applyBorder="1" applyAlignment="1">
      <alignment horizontal="center"/>
    </xf>
    <xf numFmtId="3" fontId="36" fillId="0" borderId="1" xfId="0" applyNumberFormat="1" applyFont="1" applyBorder="1" applyAlignment="1">
      <alignment horizontal="center" wrapText="1"/>
    </xf>
    <xf numFmtId="3" fontId="31" fillId="3" borderId="1" xfId="1" quotePrefix="1" applyNumberFormat="1" applyFont="1" applyFill="1" applyBorder="1" applyAlignment="1">
      <alignment horizontal="center" vertical="center" wrapText="1"/>
    </xf>
    <xf numFmtId="3" fontId="27" fillId="5" borderId="1" xfId="0" applyNumberFormat="1" applyFont="1" applyFill="1" applyBorder="1" applyAlignment="1">
      <alignment horizontal="center" wrapText="1"/>
    </xf>
    <xf numFmtId="3" fontId="27" fillId="5" borderId="1" xfId="0" applyNumberFormat="1" applyFont="1" applyFill="1" applyBorder="1" applyAlignment="1">
      <alignment horizontal="center"/>
    </xf>
    <xf numFmtId="0" fontId="27" fillId="5" borderId="1" xfId="0" applyFont="1" applyFill="1" applyBorder="1" applyAlignment="1">
      <alignment horizontal="center"/>
    </xf>
    <xf numFmtId="3" fontId="31" fillId="3" borderId="1" xfId="1" quotePrefix="1" applyNumberFormat="1" applyFont="1" applyFill="1" applyBorder="1" applyAlignment="1">
      <alignment horizontal="center" wrapText="1"/>
    </xf>
    <xf numFmtId="0" fontId="27" fillId="0" borderId="1" xfId="0" applyFont="1" applyBorder="1" applyAlignment="1">
      <alignment horizontal="left"/>
    </xf>
    <xf numFmtId="0" fontId="27" fillId="0" borderId="1" xfId="0" applyFont="1" applyBorder="1" applyAlignment="1">
      <alignment horizontal="left" vertical="center" wrapText="1"/>
    </xf>
    <xf numFmtId="3" fontId="27" fillId="0" borderId="1" xfId="46" applyNumberFormat="1" applyFont="1" applyBorder="1" applyAlignment="1">
      <alignment horizontal="center"/>
    </xf>
    <xf numFmtId="3" fontId="3" fillId="0" borderId="0" xfId="46" applyNumberFormat="1" applyFont="1" applyAlignment="1">
      <alignment horizontal="center"/>
    </xf>
    <xf numFmtId="3" fontId="27" fillId="0" borderId="1" xfId="46" applyNumberFormat="1" applyFont="1" applyBorder="1" applyAlignment="1">
      <alignment horizontal="center" wrapText="1"/>
    </xf>
    <xf numFmtId="0" fontId="27" fillId="0" borderId="1" xfId="0" applyFont="1" applyBorder="1" applyAlignment="1">
      <alignment horizontal="center" wrapText="1"/>
    </xf>
    <xf numFmtId="0" fontId="27" fillId="5" borderId="1" xfId="0" applyFont="1" applyFill="1" applyBorder="1" applyAlignment="1">
      <alignment horizontal="center" wrapText="1"/>
    </xf>
    <xf numFmtId="3" fontId="27" fillId="0" borderId="2" xfId="0" applyNumberFormat="1" applyFont="1" applyBorder="1" applyAlignment="1">
      <alignment horizontal="center"/>
    </xf>
    <xf numFmtId="3" fontId="33" fillId="0" borderId="2" xfId="1" applyNumberFormat="1" applyFont="1" applyBorder="1" applyAlignment="1">
      <alignment horizontal="center" wrapText="1"/>
    </xf>
    <xf numFmtId="3" fontId="5" fillId="0" borderId="0" xfId="1" applyNumberFormat="1" applyFont="1" applyAlignment="1">
      <alignment wrapText="1"/>
    </xf>
    <xf numFmtId="3" fontId="5" fillId="0" borderId="0" xfId="0" applyNumberFormat="1" applyFont="1" applyAlignment="1">
      <alignment wrapText="1"/>
    </xf>
    <xf numFmtId="3" fontId="38" fillId="0" borderId="0" xfId="0" applyNumberFormat="1" applyFont="1" applyAlignment="1">
      <alignment wrapText="1"/>
    </xf>
    <xf numFmtId="3" fontId="5" fillId="0" borderId="0" xfId="0" quotePrefix="1" applyNumberFormat="1" applyFont="1" applyAlignment="1">
      <alignment horizontal="right" wrapText="1"/>
    </xf>
    <xf numFmtId="3" fontId="38" fillId="0" borderId="0" xfId="0" quotePrefix="1" applyNumberFormat="1" applyFont="1" applyAlignment="1">
      <alignment horizontal="right" wrapText="1"/>
    </xf>
    <xf numFmtId="3" fontId="5" fillId="0" borderId="0" xfId="1" applyNumberFormat="1" applyFont="1" applyAlignment="1">
      <alignment horizontal="center" wrapText="1"/>
    </xf>
    <xf numFmtId="3" fontId="4" fillId="0" borderId="0" xfId="1" quotePrefix="1" applyNumberFormat="1" applyFont="1" applyAlignment="1">
      <alignment horizontal="right" wrapText="1"/>
    </xf>
    <xf numFmtId="49" fontId="31" fillId="4" borderId="13" xfId="1" applyNumberFormat="1" applyFont="1" applyFill="1" applyBorder="1" applyAlignment="1">
      <alignment horizontal="center" vertical="center" wrapText="1"/>
    </xf>
    <xf numFmtId="3" fontId="27" fillId="0" borderId="2" xfId="0" applyNumberFormat="1" applyFont="1" applyBorder="1" applyAlignment="1">
      <alignment horizontal="center" wrapText="1"/>
    </xf>
    <xf numFmtId="3" fontId="37" fillId="5" borderId="2" xfId="0" applyNumberFormat="1" applyFont="1" applyFill="1" applyBorder="1" applyAlignment="1">
      <alignment horizontal="center" wrapText="1"/>
    </xf>
    <xf numFmtId="3" fontId="27" fillId="5" borderId="2" xfId="0" applyNumberFormat="1" applyFont="1" applyFill="1" applyBorder="1" applyAlignment="1">
      <alignment horizontal="center" wrapText="1"/>
    </xf>
    <xf numFmtId="3" fontId="27" fillId="5" borderId="2" xfId="0" applyNumberFormat="1" applyFont="1" applyFill="1" applyBorder="1" applyAlignment="1">
      <alignment horizontal="center"/>
    </xf>
    <xf numFmtId="0" fontId="30" fillId="6" borderId="9" xfId="1" applyFont="1" applyFill="1" applyBorder="1" applyAlignment="1">
      <alignment vertical="center"/>
    </xf>
    <xf numFmtId="0" fontId="29" fillId="3" borderId="5" xfId="1" applyFont="1" applyFill="1" applyBorder="1" applyAlignment="1">
      <alignment horizontal="center" vertical="center" wrapText="1"/>
    </xf>
    <xf numFmtId="0" fontId="29" fillId="3" borderId="6" xfId="1"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2" borderId="1" xfId="0" applyFont="1" applyFill="1" applyBorder="1" applyAlignment="1">
      <alignment horizontal="center"/>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xf>
    <xf numFmtId="0" fontId="34" fillId="3" borderId="5" xfId="1" applyFont="1" applyFill="1" applyBorder="1" applyAlignment="1">
      <alignment horizontal="center" vertical="center"/>
    </xf>
    <xf numFmtId="0" fontId="31" fillId="3" borderId="6" xfId="1" applyFont="1" applyFill="1" applyBorder="1" applyAlignment="1">
      <alignment horizontal="center" vertical="center"/>
    </xf>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2" borderId="4" xfId="0" applyFont="1" applyFill="1" applyBorder="1" applyAlignment="1">
      <alignment horizont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cellXfs>
  <cellStyles count="48">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 Accent1 2" xfId="38" xr:uid="{00000000-0005-0000-0000-00000C000000}"/>
    <cellStyle name="60 % - Accent2 2" xfId="39" xr:uid="{00000000-0005-0000-0000-00000D000000}"/>
    <cellStyle name="60 % - Accent3 2" xfId="40" xr:uid="{00000000-0005-0000-0000-00000E000000}"/>
    <cellStyle name="60 % - Accent4 2" xfId="41" xr:uid="{00000000-0005-0000-0000-00000F000000}"/>
    <cellStyle name="60 % - Accent5 2" xfId="42" xr:uid="{00000000-0005-0000-0000-000010000000}"/>
    <cellStyle name="60 % - Accent6 2" xfId="43" xr:uid="{00000000-0005-0000-0000-000011000000}"/>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46"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Milliers 2" xfId="44" xr:uid="{00000000-0005-0000-0000-000023000000}"/>
    <cellStyle name="Neutre 2" xfId="37" xr:uid="{00000000-0005-0000-0000-000024000000}"/>
    <cellStyle name="Normal" xfId="0" builtinId="0"/>
    <cellStyle name="Normal 10" xfId="1" xr:uid="{00000000-0005-0000-0000-000026000000}"/>
    <cellStyle name="Normal 2" xfId="45" xr:uid="{249345D8-7638-43B4-B55C-DC997E2B0E23}"/>
    <cellStyle name="Normal 23" xfId="2" xr:uid="{00000000-0005-0000-0000-000027000000}"/>
    <cellStyle name="Normal 3" xfId="47" xr:uid="{32B2D2B0-35A6-4876-A5B3-9E90D9AAC766}"/>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CC00"/>
      <color rgb="FFD9E1F2"/>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5" name="Picture 4" descr="CARB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180975</xdr:rowOff>
    </xdr:from>
    <xdr:to>
      <xdr:col>0</xdr:col>
      <xdr:colOff>3469005</xdr:colOff>
      <xdr:row>0</xdr:row>
      <xdr:rowOff>902970</xdr:rowOff>
    </xdr:to>
    <xdr:pic>
      <xdr:nvPicPr>
        <xdr:cNvPr id="4" name="Picture 3" descr="CARB Logo">
          <a:extLst>
            <a:ext uri="{FF2B5EF4-FFF2-40B4-BE49-F238E27FC236}">
              <a16:creationId xmlns:a16="http://schemas.microsoft.com/office/drawing/2014/main" id="{9AFCA997-EB04-47F7-848C-9592FA2365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3373755" cy="718820"/>
        </a:xfrm>
        <a:prstGeom prst="rect">
          <a:avLst/>
        </a:prstGeom>
        <a:noFill/>
        <a:ln>
          <a:noFill/>
        </a:ln>
      </xdr:spPr>
    </xdr:pic>
    <xdr:clientData/>
  </xdr:twoCellAnchor>
  <xdr:oneCellAnchor>
    <xdr:from>
      <xdr:col>0</xdr:col>
      <xdr:colOff>95250</xdr:colOff>
      <xdr:row>0</xdr:row>
      <xdr:rowOff>180975</xdr:rowOff>
    </xdr:from>
    <xdr:ext cx="3373755" cy="725170"/>
    <xdr:pic>
      <xdr:nvPicPr>
        <xdr:cNvPr id="2" name="Picture 1" descr="CARB Logo">
          <a:extLst>
            <a:ext uri="{FF2B5EF4-FFF2-40B4-BE49-F238E27FC236}">
              <a16:creationId xmlns:a16="http://schemas.microsoft.com/office/drawing/2014/main" id="{F4708C73-03A7-4302-82CF-86FC9826AE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3373755" cy="72517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2" name="Picture 1" descr="CARB Logo">
          <a:extLst>
            <a:ext uri="{FF2B5EF4-FFF2-40B4-BE49-F238E27FC236}">
              <a16:creationId xmlns:a16="http://schemas.microsoft.com/office/drawing/2014/main" id="{383497EA-4024-4284-9A4F-A2FAB61283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E65"/>
  <sheetViews>
    <sheetView tabSelected="1" zoomScaleNormal="100" workbookViewId="0"/>
  </sheetViews>
  <sheetFormatPr defaultColWidth="8.81640625" defaultRowHeight="15.5" x14ac:dyDescent="0.35"/>
  <cols>
    <col min="1" max="1" width="66" style="1" customWidth="1"/>
    <col min="2" max="5" width="19.81640625" style="1" customWidth="1"/>
    <col min="6" max="6" width="23.54296875" style="1" customWidth="1"/>
    <col min="7" max="7" width="19.453125" style="1" customWidth="1"/>
    <col min="8" max="8" width="20.54296875" style="1" customWidth="1"/>
    <col min="9" max="10" width="22.54296875" style="1" customWidth="1"/>
    <col min="11" max="12" width="23.54296875" style="1" customWidth="1"/>
    <col min="13" max="13" width="14.54296875" style="1" bestFit="1" customWidth="1"/>
    <col min="14" max="14" width="12.453125" style="1" bestFit="1" customWidth="1"/>
    <col min="15" max="15" width="11.1796875" style="1" customWidth="1"/>
    <col min="16" max="17" width="15.81640625" style="1" bestFit="1" customWidth="1"/>
    <col min="18" max="18" width="8.81640625" style="1"/>
    <col min="19" max="19" width="13.81640625" style="1" bestFit="1" customWidth="1"/>
    <col min="20" max="20" width="8.81640625" style="1"/>
    <col min="21" max="21" width="15.81640625" style="1" bestFit="1" customWidth="1"/>
    <col min="22" max="16384" width="8.81640625" style="1"/>
  </cols>
  <sheetData>
    <row r="1" spans="1:31" ht="81.75" customHeight="1" x14ac:dyDescent="0.35">
      <c r="A1" s="28"/>
      <c r="B1" s="29"/>
      <c r="C1" s="29"/>
      <c r="D1" s="29"/>
      <c r="E1" s="29"/>
      <c r="F1" s="29"/>
      <c r="G1" s="29"/>
      <c r="H1" s="29"/>
      <c r="I1" s="29"/>
      <c r="J1" s="29"/>
      <c r="K1" s="30"/>
    </row>
    <row r="2" spans="1:31" ht="37.5" customHeight="1" x14ac:dyDescent="0.35">
      <c r="A2" s="38" t="s">
        <v>70</v>
      </c>
      <c r="B2" s="31"/>
      <c r="C2" s="31"/>
      <c r="D2" s="31"/>
      <c r="E2" s="31"/>
      <c r="F2" s="31"/>
      <c r="G2" s="31"/>
      <c r="H2" s="31"/>
      <c r="I2" s="31"/>
      <c r="J2" s="31"/>
      <c r="K2" s="32"/>
    </row>
    <row r="3" spans="1:31" ht="37.5" customHeight="1" x14ac:dyDescent="0.35">
      <c r="A3" s="39" t="s">
        <v>0</v>
      </c>
      <c r="B3" s="33"/>
      <c r="C3" s="33"/>
      <c r="D3" s="33"/>
      <c r="E3" s="33"/>
      <c r="F3" s="33"/>
      <c r="G3" s="33"/>
      <c r="H3" s="33"/>
      <c r="I3" s="33"/>
      <c r="J3" s="33"/>
      <c r="K3" s="27"/>
    </row>
    <row r="4" spans="1:31" ht="15" customHeight="1" x14ac:dyDescent="0.35">
      <c r="A4" s="34" t="s">
        <v>1</v>
      </c>
      <c r="B4" s="14"/>
      <c r="C4" s="14"/>
      <c r="D4" s="14"/>
      <c r="E4" s="14"/>
      <c r="F4" s="14"/>
      <c r="G4" s="14"/>
      <c r="H4" s="14"/>
      <c r="I4" s="14"/>
      <c r="J4" s="14"/>
      <c r="K4" s="15"/>
    </row>
    <row r="5" spans="1:31" ht="15" customHeight="1" x14ac:dyDescent="0.35">
      <c r="A5" s="35" t="s">
        <v>71</v>
      </c>
      <c r="B5" s="16"/>
      <c r="C5" s="16"/>
      <c r="D5" s="16"/>
      <c r="E5" s="16"/>
      <c r="F5" s="16"/>
      <c r="G5" s="16"/>
      <c r="H5" s="16"/>
      <c r="I5" s="16"/>
      <c r="J5" s="16"/>
      <c r="K5" s="17"/>
    </row>
    <row r="6" spans="1:31" ht="15" customHeight="1" x14ac:dyDescent="0.35">
      <c r="A6" s="35" t="s">
        <v>67</v>
      </c>
      <c r="B6" s="16"/>
      <c r="C6" s="16"/>
      <c r="D6" s="16"/>
      <c r="E6" s="16"/>
      <c r="F6" s="16"/>
      <c r="G6" s="16"/>
      <c r="H6" s="16"/>
      <c r="I6" s="16"/>
      <c r="J6" s="16"/>
      <c r="K6" s="17"/>
    </row>
    <row r="7" spans="1:31" ht="15" customHeight="1" x14ac:dyDescent="0.35">
      <c r="A7" s="35" t="s">
        <v>66</v>
      </c>
      <c r="B7" s="16"/>
      <c r="C7" s="16"/>
      <c r="D7" s="16"/>
      <c r="E7" s="16"/>
      <c r="F7" s="16"/>
      <c r="G7" s="16"/>
      <c r="H7" s="16"/>
      <c r="I7" s="16"/>
      <c r="J7" s="16"/>
      <c r="K7" s="17"/>
    </row>
    <row r="8" spans="1:31" ht="15" customHeight="1" x14ac:dyDescent="0.35">
      <c r="A8" s="35" t="s">
        <v>50</v>
      </c>
      <c r="B8" s="16"/>
      <c r="C8" s="16"/>
      <c r="D8" s="16"/>
      <c r="E8" s="16"/>
      <c r="F8" s="16"/>
      <c r="G8" s="16"/>
      <c r="H8" s="16"/>
      <c r="I8" s="16"/>
      <c r="J8" s="16"/>
      <c r="K8" s="17"/>
    </row>
    <row r="9" spans="1:31" ht="15" customHeight="1" x14ac:dyDescent="0.35">
      <c r="A9" s="36" t="s">
        <v>52</v>
      </c>
      <c r="B9" s="20"/>
      <c r="C9" s="20"/>
      <c r="D9" s="20"/>
      <c r="E9" s="20"/>
      <c r="F9" s="20"/>
      <c r="G9" s="20"/>
      <c r="H9" s="20"/>
      <c r="I9" s="20"/>
      <c r="J9" s="20"/>
      <c r="K9" s="25"/>
    </row>
    <row r="10" spans="1:31" ht="15" customHeight="1" x14ac:dyDescent="0.35">
      <c r="A10" s="37" t="s">
        <v>51</v>
      </c>
      <c r="B10" s="18"/>
      <c r="C10" s="20"/>
      <c r="D10" s="18"/>
      <c r="E10" s="18"/>
      <c r="F10" s="20"/>
      <c r="G10" s="18"/>
      <c r="H10" s="18"/>
      <c r="I10" s="18"/>
      <c r="J10" s="18"/>
      <c r="K10" s="19"/>
    </row>
    <row r="11" spans="1:31" x14ac:dyDescent="0.35">
      <c r="A11" s="40"/>
      <c r="B11" s="41"/>
      <c r="C11" s="42" t="s">
        <v>2</v>
      </c>
      <c r="D11" s="43"/>
      <c r="E11" s="142" t="s">
        <v>3</v>
      </c>
      <c r="F11" s="143"/>
      <c r="G11" s="143"/>
      <c r="H11" s="143"/>
      <c r="I11" s="143"/>
      <c r="J11" s="144"/>
      <c r="K11" s="44" t="s">
        <v>4</v>
      </c>
    </row>
    <row r="12" spans="1:31" ht="62" x14ac:dyDescent="0.35">
      <c r="A12" s="45" t="s">
        <v>5</v>
      </c>
      <c r="B12" s="45" t="s">
        <v>6</v>
      </c>
      <c r="C12" s="45" t="s">
        <v>7</v>
      </c>
      <c r="D12" s="46" t="s">
        <v>53</v>
      </c>
      <c r="E12" s="46" t="s">
        <v>8</v>
      </c>
      <c r="F12" s="46" t="s">
        <v>9</v>
      </c>
      <c r="G12" s="47" t="s">
        <v>54</v>
      </c>
      <c r="H12" s="47" t="s">
        <v>10</v>
      </c>
      <c r="I12" s="46" t="s">
        <v>55</v>
      </c>
      <c r="J12" s="46" t="s">
        <v>56</v>
      </c>
      <c r="K12" s="48" t="s">
        <v>11</v>
      </c>
    </row>
    <row r="13" spans="1:31" x14ac:dyDescent="0.35">
      <c r="A13" s="49">
        <v>2013</v>
      </c>
      <c r="B13" s="99">
        <v>270524</v>
      </c>
      <c r="C13" s="99">
        <v>466</v>
      </c>
      <c r="D13" s="99">
        <v>0</v>
      </c>
      <c r="E13" s="76">
        <v>0</v>
      </c>
      <c r="F13" s="99">
        <v>0</v>
      </c>
      <c r="G13" s="99">
        <v>183864164</v>
      </c>
      <c r="H13" s="99">
        <v>0</v>
      </c>
      <c r="I13" s="114">
        <v>0</v>
      </c>
      <c r="J13" s="99">
        <v>4846</v>
      </c>
      <c r="K13" s="99">
        <v>184140000</v>
      </c>
      <c r="L13" s="5"/>
      <c r="M13" s="5"/>
      <c r="N13" s="5"/>
      <c r="O13" s="5"/>
      <c r="P13" s="5"/>
      <c r="Q13" s="5"/>
      <c r="R13" s="5"/>
      <c r="S13" s="5"/>
      <c r="T13" s="5"/>
      <c r="U13" s="121"/>
      <c r="V13" s="2"/>
      <c r="W13" s="2"/>
      <c r="X13" s="2"/>
      <c r="Y13" s="2"/>
      <c r="Z13" s="2"/>
      <c r="AA13" s="2"/>
      <c r="AB13" s="2"/>
      <c r="AC13" s="2"/>
      <c r="AD13" s="2"/>
      <c r="AE13" s="2"/>
    </row>
    <row r="14" spans="1:31" x14ac:dyDescent="0.35">
      <c r="A14" s="49">
        <v>2014</v>
      </c>
      <c r="B14" s="99">
        <v>139835</v>
      </c>
      <c r="C14" s="99">
        <v>0</v>
      </c>
      <c r="D14" s="99">
        <v>0</v>
      </c>
      <c r="E14" s="76">
        <v>0</v>
      </c>
      <c r="F14" s="99">
        <v>0</v>
      </c>
      <c r="G14" s="99">
        <v>180931165</v>
      </c>
      <c r="H14" s="99">
        <v>0</v>
      </c>
      <c r="I14" s="114">
        <v>0</v>
      </c>
      <c r="J14" s="99">
        <v>0</v>
      </c>
      <c r="K14" s="99">
        <v>181071000</v>
      </c>
      <c r="L14" s="5"/>
      <c r="M14" s="5"/>
      <c r="N14" s="5"/>
      <c r="O14" s="5"/>
      <c r="P14" s="5"/>
      <c r="Q14" s="5"/>
      <c r="R14" s="5"/>
      <c r="S14" s="5"/>
      <c r="T14" s="5"/>
      <c r="U14" s="121"/>
      <c r="V14" s="2"/>
      <c r="W14" s="2"/>
      <c r="X14" s="2"/>
      <c r="Y14" s="2"/>
      <c r="Z14" s="2"/>
      <c r="AA14" s="2"/>
      <c r="AB14" s="2"/>
      <c r="AC14" s="2"/>
      <c r="AD14" s="2"/>
      <c r="AE14" s="2"/>
    </row>
    <row r="15" spans="1:31" x14ac:dyDescent="0.35">
      <c r="A15" s="49">
        <v>2015</v>
      </c>
      <c r="B15" s="99">
        <v>822817</v>
      </c>
      <c r="C15" s="99">
        <v>3166</v>
      </c>
      <c r="D15" s="99">
        <v>0</v>
      </c>
      <c r="E15" s="76">
        <v>0</v>
      </c>
      <c r="F15" s="99">
        <v>0</v>
      </c>
      <c r="G15" s="99">
        <v>440582017</v>
      </c>
      <c r="H15" s="99">
        <v>0</v>
      </c>
      <c r="I15" s="114">
        <v>0</v>
      </c>
      <c r="J15" s="99">
        <v>0</v>
      </c>
      <c r="K15" s="99">
        <v>441408000</v>
      </c>
      <c r="L15" s="5"/>
      <c r="M15" s="5"/>
      <c r="N15" s="5"/>
      <c r="O15" s="5"/>
      <c r="P15" s="5"/>
      <c r="Q15" s="5"/>
      <c r="R15" s="5"/>
      <c r="S15" s="5"/>
      <c r="T15" s="5"/>
      <c r="U15" s="121"/>
      <c r="V15" s="2"/>
      <c r="W15" s="2"/>
      <c r="X15" s="2"/>
      <c r="Y15" s="2"/>
      <c r="Z15" s="2"/>
      <c r="AA15" s="2"/>
      <c r="AB15" s="2"/>
      <c r="AC15" s="2"/>
      <c r="AD15" s="2"/>
      <c r="AE15" s="2"/>
    </row>
    <row r="16" spans="1:31" x14ac:dyDescent="0.35">
      <c r="A16" s="49">
        <v>2016</v>
      </c>
      <c r="B16" s="99">
        <v>4648382</v>
      </c>
      <c r="C16" s="99">
        <v>44092</v>
      </c>
      <c r="D16" s="99">
        <v>0</v>
      </c>
      <c r="E16" s="76">
        <v>0</v>
      </c>
      <c r="F16" s="99">
        <v>0</v>
      </c>
      <c r="G16" s="99">
        <v>393909188</v>
      </c>
      <c r="H16" s="99">
        <v>0</v>
      </c>
      <c r="I16" s="114">
        <v>20891247</v>
      </c>
      <c r="J16" s="99">
        <v>0</v>
      </c>
      <c r="K16" s="99">
        <v>419492909</v>
      </c>
      <c r="L16" s="5"/>
      <c r="M16" s="5"/>
      <c r="N16" s="5"/>
      <c r="O16" s="5"/>
      <c r="P16" s="5"/>
      <c r="Q16" s="5"/>
      <c r="R16" s="5"/>
      <c r="S16" s="5"/>
      <c r="T16" s="5"/>
      <c r="U16" s="121"/>
      <c r="V16" s="2"/>
      <c r="W16" s="2"/>
      <c r="X16" s="2"/>
      <c r="Y16" s="2"/>
      <c r="Z16" s="2"/>
      <c r="AA16" s="2"/>
      <c r="AB16" s="2"/>
      <c r="AC16" s="2"/>
      <c r="AD16" s="2"/>
      <c r="AE16" s="2"/>
    </row>
    <row r="17" spans="1:31" x14ac:dyDescent="0.35">
      <c r="A17" s="49">
        <v>2017</v>
      </c>
      <c r="B17" s="99">
        <v>5891450</v>
      </c>
      <c r="C17" s="99">
        <v>252977</v>
      </c>
      <c r="D17" s="99">
        <v>0</v>
      </c>
      <c r="E17" s="76">
        <v>0</v>
      </c>
      <c r="F17" s="99">
        <v>0</v>
      </c>
      <c r="G17" s="99">
        <v>400572009</v>
      </c>
      <c r="H17" s="99">
        <v>0</v>
      </c>
      <c r="I17" s="114">
        <v>16185675</v>
      </c>
      <c r="J17" s="99">
        <v>0</v>
      </c>
      <c r="K17" s="99">
        <v>422902111</v>
      </c>
      <c r="L17" s="5"/>
      <c r="M17" s="5"/>
      <c r="N17" s="5"/>
      <c r="O17" s="5"/>
      <c r="P17" s="5"/>
      <c r="Q17" s="5"/>
      <c r="R17" s="5"/>
      <c r="S17" s="5"/>
      <c r="T17" s="5"/>
      <c r="U17" s="121"/>
      <c r="V17" s="2"/>
      <c r="W17" s="2"/>
      <c r="X17" s="2"/>
      <c r="Y17" s="2"/>
      <c r="Z17" s="2"/>
      <c r="AA17" s="2"/>
      <c r="AB17" s="2"/>
      <c r="AC17" s="2"/>
      <c r="AD17" s="2"/>
      <c r="AE17" s="2"/>
    </row>
    <row r="18" spans="1:31" x14ac:dyDescent="0.35">
      <c r="A18" s="49">
        <v>2018</v>
      </c>
      <c r="B18" s="99">
        <v>9375906</v>
      </c>
      <c r="C18" s="99">
        <v>905090</v>
      </c>
      <c r="D18" s="99">
        <v>0</v>
      </c>
      <c r="E18" s="76">
        <v>0</v>
      </c>
      <c r="F18" s="99">
        <v>0</v>
      </c>
      <c r="G18" s="99">
        <v>384706599</v>
      </c>
      <c r="H18" s="99">
        <v>0</v>
      </c>
      <c r="I18" s="114">
        <v>0</v>
      </c>
      <c r="J18" s="99">
        <v>0</v>
      </c>
      <c r="K18" s="99">
        <v>394987595</v>
      </c>
      <c r="L18" s="5"/>
      <c r="M18" s="5"/>
      <c r="N18" s="5"/>
      <c r="O18" s="5"/>
      <c r="P18" s="5"/>
      <c r="Q18" s="5"/>
      <c r="R18" s="5"/>
      <c r="S18" s="5"/>
      <c r="T18" s="5"/>
      <c r="U18" s="121"/>
      <c r="V18" s="2"/>
      <c r="W18" s="2"/>
      <c r="X18" s="2"/>
      <c r="Y18" s="2"/>
      <c r="Z18" s="2"/>
      <c r="AA18" s="2"/>
      <c r="AB18" s="2"/>
      <c r="AC18" s="2"/>
      <c r="AD18" s="2"/>
      <c r="AE18" s="2"/>
    </row>
    <row r="19" spans="1:31" x14ac:dyDescent="0.35">
      <c r="A19" s="49">
        <v>2019</v>
      </c>
      <c r="B19" s="99">
        <v>23470220</v>
      </c>
      <c r="C19" s="99">
        <v>3521658</v>
      </c>
      <c r="D19" s="99">
        <v>0</v>
      </c>
      <c r="E19" s="76">
        <v>0</v>
      </c>
      <c r="F19" s="99">
        <v>0</v>
      </c>
      <c r="G19" s="99">
        <v>347877799</v>
      </c>
      <c r="H19" s="99">
        <v>0</v>
      </c>
      <c r="I19" s="114">
        <v>0</v>
      </c>
      <c r="J19" s="99">
        <v>0</v>
      </c>
      <c r="K19" s="99">
        <v>374869677</v>
      </c>
      <c r="L19" s="5"/>
      <c r="M19" s="5"/>
      <c r="N19" s="5"/>
      <c r="O19" s="5"/>
      <c r="P19" s="5"/>
      <c r="Q19" s="5"/>
      <c r="R19" s="5"/>
      <c r="S19" s="5"/>
      <c r="T19" s="5"/>
      <c r="U19" s="121"/>
      <c r="V19" s="2"/>
      <c r="W19" s="2"/>
      <c r="X19" s="2"/>
      <c r="Y19" s="2"/>
      <c r="Z19" s="2"/>
      <c r="AA19" s="2"/>
      <c r="AB19" s="2"/>
      <c r="AC19" s="2"/>
      <c r="AD19" s="2"/>
      <c r="AE19" s="2"/>
    </row>
    <row r="20" spans="1:31" x14ac:dyDescent="0.35">
      <c r="A20" s="49">
        <v>2020</v>
      </c>
      <c r="B20" s="99">
        <v>30384549</v>
      </c>
      <c r="C20" s="99">
        <v>791490</v>
      </c>
      <c r="D20" s="99">
        <v>0</v>
      </c>
      <c r="E20" s="76">
        <v>0</v>
      </c>
      <c r="F20" s="99">
        <v>14740</v>
      </c>
      <c r="G20" s="99">
        <v>333035173</v>
      </c>
      <c r="H20" s="99">
        <v>0</v>
      </c>
      <c r="I20" s="114">
        <v>0</v>
      </c>
      <c r="J20" s="99">
        <v>0</v>
      </c>
      <c r="K20" s="99">
        <v>364225952</v>
      </c>
      <c r="L20" s="5"/>
      <c r="M20" s="5"/>
      <c r="N20" s="5"/>
      <c r="O20" s="5"/>
      <c r="P20" s="5"/>
      <c r="Q20" s="5"/>
      <c r="R20" s="5"/>
      <c r="S20" s="5"/>
      <c r="T20" s="5"/>
      <c r="U20" s="121"/>
      <c r="V20" s="2"/>
      <c r="W20" s="2"/>
      <c r="X20" s="2"/>
      <c r="Y20" s="2"/>
      <c r="Z20" s="2"/>
      <c r="AA20" s="2"/>
      <c r="AB20" s="2"/>
      <c r="AC20" s="2"/>
      <c r="AD20" s="2"/>
      <c r="AE20" s="2"/>
    </row>
    <row r="21" spans="1:31" x14ac:dyDescent="0.35">
      <c r="A21" s="49">
        <v>2021</v>
      </c>
      <c r="B21" s="99">
        <v>76852411</v>
      </c>
      <c r="C21" s="99">
        <v>7543620</v>
      </c>
      <c r="D21" s="99">
        <v>0</v>
      </c>
      <c r="E21" s="76">
        <v>0</v>
      </c>
      <c r="F21" s="99">
        <v>18484</v>
      </c>
      <c r="G21" s="99">
        <v>280052325</v>
      </c>
      <c r="H21" s="99">
        <v>0</v>
      </c>
      <c r="I21" s="114">
        <v>1583</v>
      </c>
      <c r="J21" s="99">
        <v>0</v>
      </c>
      <c r="K21" s="99">
        <v>364468423</v>
      </c>
      <c r="L21" s="5"/>
      <c r="M21" s="5"/>
      <c r="N21" s="5"/>
      <c r="O21" s="5"/>
      <c r="P21" s="5"/>
      <c r="Q21" s="5"/>
      <c r="R21" s="5"/>
      <c r="S21" s="5"/>
      <c r="T21" s="5"/>
      <c r="U21" s="121"/>
      <c r="V21" s="2"/>
      <c r="W21" s="2"/>
      <c r="X21" s="2"/>
      <c r="Y21" s="2"/>
      <c r="Z21" s="2"/>
      <c r="AA21" s="2"/>
      <c r="AB21" s="2"/>
      <c r="AC21" s="2"/>
      <c r="AD21" s="2"/>
      <c r="AE21" s="2"/>
    </row>
    <row r="22" spans="1:31" x14ac:dyDescent="0.35">
      <c r="A22" s="49">
        <v>2022</v>
      </c>
      <c r="B22" s="99">
        <v>60865145</v>
      </c>
      <c r="C22" s="99">
        <v>9766460</v>
      </c>
      <c r="D22" s="99">
        <v>0</v>
      </c>
      <c r="E22" s="76">
        <v>0</v>
      </c>
      <c r="F22" s="99">
        <v>10859</v>
      </c>
      <c r="G22" s="99">
        <v>276998589</v>
      </c>
      <c r="H22" s="99">
        <v>0</v>
      </c>
      <c r="I22" s="114">
        <v>145547</v>
      </c>
      <c r="J22" s="99">
        <v>0</v>
      </c>
      <c r="K22" s="99">
        <v>347786600</v>
      </c>
      <c r="L22" s="5"/>
      <c r="M22" s="5"/>
      <c r="N22" s="5"/>
      <c r="O22" s="5"/>
      <c r="P22" s="5"/>
      <c r="Q22" s="5"/>
      <c r="R22" s="5"/>
      <c r="S22" s="5"/>
      <c r="T22" s="5"/>
      <c r="U22" s="121"/>
      <c r="V22" s="2"/>
      <c r="W22" s="2"/>
      <c r="X22" s="2"/>
      <c r="Y22" s="2"/>
      <c r="Z22" s="2"/>
      <c r="AA22" s="2"/>
      <c r="AB22" s="2"/>
      <c r="AC22" s="2"/>
      <c r="AD22" s="2"/>
      <c r="AE22" s="2"/>
    </row>
    <row r="23" spans="1:31" x14ac:dyDescent="0.35">
      <c r="A23" s="49">
        <v>2023</v>
      </c>
      <c r="B23" s="99">
        <v>80333405</v>
      </c>
      <c r="C23" s="99">
        <v>63173879</v>
      </c>
      <c r="D23" s="99">
        <v>0</v>
      </c>
      <c r="E23" s="76">
        <v>0</v>
      </c>
      <c r="F23" s="99">
        <v>24934</v>
      </c>
      <c r="G23" s="99">
        <v>190873582</v>
      </c>
      <c r="H23" s="99">
        <v>0</v>
      </c>
      <c r="I23" s="114">
        <v>0</v>
      </c>
      <c r="J23" s="99">
        <v>0</v>
      </c>
      <c r="K23" s="99">
        <v>334405800</v>
      </c>
      <c r="L23" s="5"/>
      <c r="M23" s="5"/>
      <c r="N23" s="5"/>
      <c r="O23" s="5"/>
      <c r="P23" s="5"/>
      <c r="Q23" s="5"/>
      <c r="R23" s="5"/>
      <c r="S23" s="5"/>
      <c r="T23" s="5"/>
      <c r="U23" s="121"/>
      <c r="V23" s="2"/>
      <c r="W23" s="2"/>
      <c r="X23" s="2"/>
      <c r="Y23" s="2"/>
      <c r="Z23" s="2"/>
      <c r="AA23" s="2"/>
      <c r="AB23" s="2"/>
      <c r="AC23" s="2"/>
      <c r="AD23" s="2"/>
      <c r="AE23" s="2"/>
    </row>
    <row r="24" spans="1:31" x14ac:dyDescent="0.35">
      <c r="A24" s="49">
        <v>2024</v>
      </c>
      <c r="B24" s="99">
        <v>135090587</v>
      </c>
      <c r="C24" s="99">
        <v>181949890</v>
      </c>
      <c r="D24" s="99">
        <v>0</v>
      </c>
      <c r="E24" s="76">
        <v>0</v>
      </c>
      <c r="F24" s="99">
        <v>156128</v>
      </c>
      <c r="G24" s="99">
        <v>3718795</v>
      </c>
      <c r="H24" s="99">
        <v>0</v>
      </c>
      <c r="I24" s="114">
        <v>0</v>
      </c>
      <c r="J24" s="99">
        <v>0</v>
      </c>
      <c r="K24" s="99">
        <v>320915400</v>
      </c>
      <c r="L24" s="5"/>
      <c r="M24" s="5"/>
      <c r="N24" s="5"/>
      <c r="O24" s="5"/>
      <c r="P24" s="5"/>
      <c r="Q24" s="5"/>
      <c r="R24" s="5"/>
      <c r="S24" s="5"/>
      <c r="T24" s="5"/>
      <c r="U24" s="121"/>
      <c r="V24" s="2"/>
      <c r="W24" s="2"/>
      <c r="X24" s="2"/>
      <c r="Y24" s="2"/>
      <c r="Z24" s="2"/>
      <c r="AA24" s="2"/>
      <c r="AB24" s="2"/>
      <c r="AC24" s="2"/>
      <c r="AD24" s="2"/>
      <c r="AE24" s="2"/>
    </row>
    <row r="25" spans="1:31" x14ac:dyDescent="0.35">
      <c r="A25" s="49">
        <v>2025</v>
      </c>
      <c r="B25" s="99">
        <v>149447893</v>
      </c>
      <c r="C25" s="99">
        <v>92064956</v>
      </c>
      <c r="D25" s="99">
        <v>0</v>
      </c>
      <c r="E25" s="76">
        <v>0</v>
      </c>
      <c r="F25" s="99">
        <v>63129524</v>
      </c>
      <c r="G25" s="99">
        <v>2982627</v>
      </c>
      <c r="H25" s="99">
        <v>0</v>
      </c>
      <c r="I25" s="114">
        <v>0</v>
      </c>
      <c r="J25" s="99">
        <v>0</v>
      </c>
      <c r="K25" s="99">
        <v>307625000</v>
      </c>
      <c r="L25" s="5"/>
      <c r="M25" s="5"/>
      <c r="N25" s="5"/>
      <c r="O25" s="5"/>
      <c r="P25" s="5"/>
      <c r="Q25" s="5"/>
      <c r="R25" s="5"/>
      <c r="S25" s="5"/>
      <c r="T25" s="5"/>
      <c r="U25" s="121"/>
      <c r="V25" s="2"/>
      <c r="W25" s="2"/>
      <c r="X25" s="2"/>
      <c r="Y25" s="2"/>
      <c r="Z25" s="2"/>
      <c r="AA25" s="2"/>
      <c r="AB25" s="2"/>
      <c r="AC25" s="2"/>
      <c r="AD25" s="2"/>
      <c r="AE25" s="2"/>
    </row>
    <row r="26" spans="1:31" x14ac:dyDescent="0.35">
      <c r="A26" s="49">
        <v>2026</v>
      </c>
      <c r="B26" s="99">
        <v>54663582</v>
      </c>
      <c r="C26" s="99">
        <v>17900729</v>
      </c>
      <c r="D26" s="99">
        <v>86062531</v>
      </c>
      <c r="E26" s="76">
        <v>0</v>
      </c>
      <c r="F26" s="99">
        <v>134383279</v>
      </c>
      <c r="G26" s="99">
        <v>1134079</v>
      </c>
      <c r="H26" s="99">
        <v>0</v>
      </c>
      <c r="I26" s="114">
        <v>0</v>
      </c>
      <c r="J26" s="99">
        <v>0</v>
      </c>
      <c r="K26" s="99">
        <v>294144200</v>
      </c>
      <c r="L26" s="5"/>
      <c r="M26" s="5"/>
      <c r="N26" s="5"/>
      <c r="O26" s="5"/>
      <c r="P26" s="5"/>
      <c r="Q26" s="5"/>
      <c r="R26" s="5"/>
      <c r="S26" s="5"/>
      <c r="T26" s="5"/>
      <c r="U26" s="121"/>
      <c r="V26" s="2"/>
      <c r="W26" s="2"/>
      <c r="X26" s="2"/>
      <c r="Y26" s="2"/>
      <c r="Z26" s="2"/>
      <c r="AA26" s="2"/>
      <c r="AB26" s="2"/>
      <c r="AC26" s="2"/>
      <c r="AD26" s="2"/>
      <c r="AE26" s="2"/>
    </row>
    <row r="27" spans="1:31" x14ac:dyDescent="0.35">
      <c r="A27" s="49">
        <v>2027</v>
      </c>
      <c r="B27" s="99">
        <v>28844000</v>
      </c>
      <c r="C27" s="99">
        <v>0</v>
      </c>
      <c r="D27" s="99">
        <v>0</v>
      </c>
      <c r="E27" s="76">
        <v>0</v>
      </c>
      <c r="F27" s="99">
        <v>250775721</v>
      </c>
      <c r="G27" s="99">
        <v>1134079</v>
      </c>
      <c r="H27" s="99">
        <v>0</v>
      </c>
      <c r="I27" s="114">
        <v>0</v>
      </c>
      <c r="J27" s="99">
        <v>0</v>
      </c>
      <c r="K27" s="99">
        <v>280753800</v>
      </c>
      <c r="L27" s="5"/>
      <c r="M27" s="5"/>
      <c r="N27" s="5"/>
      <c r="O27" s="5"/>
      <c r="P27" s="5"/>
      <c r="Q27" s="5"/>
      <c r="R27" s="5"/>
      <c r="S27" s="5"/>
      <c r="T27" s="5"/>
      <c r="U27" s="121"/>
      <c r="V27" s="2"/>
      <c r="W27" s="2"/>
      <c r="X27" s="2"/>
      <c r="Y27" s="2"/>
      <c r="Z27" s="2"/>
      <c r="AA27" s="2"/>
      <c r="AB27" s="2"/>
      <c r="AC27" s="2"/>
      <c r="AD27" s="2"/>
      <c r="AE27" s="2"/>
    </row>
    <row r="28" spans="1:31" x14ac:dyDescent="0.35">
      <c r="A28" s="49">
        <v>2028</v>
      </c>
      <c r="B28" s="99">
        <v>20543250</v>
      </c>
      <c r="C28" s="99">
        <v>0</v>
      </c>
      <c r="D28" s="99">
        <v>0</v>
      </c>
      <c r="E28" s="76">
        <v>0</v>
      </c>
      <c r="F28" s="99">
        <v>245795671</v>
      </c>
      <c r="G28" s="99">
        <v>1134079</v>
      </c>
      <c r="H28" s="99">
        <v>0</v>
      </c>
      <c r="I28" s="114">
        <v>0</v>
      </c>
      <c r="J28" s="99">
        <v>0</v>
      </c>
      <c r="K28" s="99">
        <v>267473000</v>
      </c>
      <c r="L28" s="5"/>
      <c r="M28" s="5"/>
      <c r="N28" s="5"/>
      <c r="O28" s="5"/>
      <c r="P28" s="5"/>
      <c r="Q28" s="5"/>
      <c r="R28" s="5"/>
      <c r="S28" s="5"/>
      <c r="T28" s="5"/>
      <c r="U28" s="121"/>
      <c r="V28" s="2"/>
      <c r="W28" s="2"/>
      <c r="X28" s="2"/>
      <c r="Y28" s="2"/>
      <c r="Z28" s="2"/>
      <c r="AA28" s="2"/>
      <c r="AB28" s="2"/>
      <c r="AC28" s="2"/>
      <c r="AD28" s="2"/>
      <c r="AE28" s="2"/>
    </row>
    <row r="29" spans="1:31" x14ac:dyDescent="0.35">
      <c r="A29" s="49">
        <v>2029</v>
      </c>
      <c r="B29" s="99">
        <v>0</v>
      </c>
      <c r="C29" s="99">
        <v>0</v>
      </c>
      <c r="D29" s="99">
        <v>0</v>
      </c>
      <c r="E29" s="76">
        <v>0</v>
      </c>
      <c r="F29" s="99">
        <v>252848521</v>
      </c>
      <c r="G29" s="99">
        <v>1134079</v>
      </c>
      <c r="H29" s="99">
        <v>0</v>
      </c>
      <c r="I29" s="114">
        <v>0</v>
      </c>
      <c r="J29" s="99">
        <v>0</v>
      </c>
      <c r="K29" s="99">
        <v>253982600</v>
      </c>
      <c r="L29" s="5"/>
      <c r="M29" s="5"/>
      <c r="N29" s="5"/>
      <c r="O29" s="5"/>
      <c r="P29" s="5"/>
      <c r="Q29" s="5"/>
      <c r="R29" s="5"/>
      <c r="S29" s="5"/>
      <c r="T29" s="5"/>
      <c r="U29" s="121"/>
      <c r="V29" s="2"/>
      <c r="W29" s="2"/>
      <c r="X29" s="2"/>
      <c r="Y29" s="2"/>
      <c r="Z29" s="2"/>
      <c r="AA29" s="2"/>
      <c r="AB29" s="2"/>
      <c r="AC29" s="2"/>
      <c r="AD29" s="2"/>
      <c r="AE29" s="2"/>
    </row>
    <row r="30" spans="1:31" x14ac:dyDescent="0.35">
      <c r="A30" s="49">
        <v>2030</v>
      </c>
      <c r="B30" s="99">
        <v>0</v>
      </c>
      <c r="C30" s="99">
        <v>0</v>
      </c>
      <c r="D30" s="99">
        <v>0</v>
      </c>
      <c r="E30" s="76">
        <v>0</v>
      </c>
      <c r="F30" s="99">
        <v>239467721</v>
      </c>
      <c r="G30" s="99">
        <v>1134079</v>
      </c>
      <c r="H30" s="99">
        <v>0</v>
      </c>
      <c r="I30" s="114">
        <v>0</v>
      </c>
      <c r="J30" s="99">
        <v>0</v>
      </c>
      <c r="K30" s="99">
        <v>240601800</v>
      </c>
      <c r="L30" s="5"/>
      <c r="M30" s="5"/>
      <c r="N30" s="5"/>
      <c r="O30" s="5"/>
      <c r="P30" s="5"/>
      <c r="Q30" s="5"/>
      <c r="R30" s="5"/>
      <c r="S30" s="5"/>
      <c r="T30" s="5"/>
      <c r="U30" s="121"/>
      <c r="V30" s="2"/>
      <c r="W30" s="2"/>
      <c r="X30" s="2"/>
      <c r="Y30" s="2"/>
      <c r="Z30" s="2"/>
      <c r="AA30" s="2"/>
      <c r="AB30" s="2"/>
      <c r="AC30" s="2"/>
      <c r="AD30" s="2"/>
      <c r="AE30" s="2"/>
    </row>
    <row r="31" spans="1:31" x14ac:dyDescent="0.35">
      <c r="A31" s="50" t="s">
        <v>12</v>
      </c>
      <c r="B31" s="99">
        <v>17797</v>
      </c>
      <c r="C31" s="99">
        <v>0</v>
      </c>
      <c r="D31" s="99">
        <v>0</v>
      </c>
      <c r="E31" s="76">
        <v>0</v>
      </c>
      <c r="F31" s="99">
        <v>0</v>
      </c>
      <c r="G31" s="99">
        <v>2022229</v>
      </c>
      <c r="H31" s="99">
        <v>0</v>
      </c>
      <c r="I31" s="114">
        <v>0</v>
      </c>
      <c r="J31" s="99">
        <v>0</v>
      </c>
      <c r="K31" s="99">
        <v>2040026</v>
      </c>
      <c r="L31" s="5"/>
      <c r="M31" s="5"/>
      <c r="N31" s="5"/>
      <c r="O31" s="5"/>
      <c r="P31" s="5"/>
      <c r="Q31" s="5"/>
      <c r="R31" s="5"/>
      <c r="S31" s="5"/>
      <c r="T31" s="5"/>
      <c r="U31" s="121"/>
      <c r="V31" s="2"/>
      <c r="W31" s="2"/>
      <c r="X31" s="2"/>
      <c r="Y31" s="2"/>
      <c r="Z31" s="2"/>
      <c r="AA31" s="2"/>
      <c r="AB31" s="2"/>
      <c r="AC31" s="2"/>
      <c r="AD31" s="2"/>
      <c r="AE31" s="2"/>
    </row>
    <row r="32" spans="1:31" x14ac:dyDescent="0.35">
      <c r="A32" s="50" t="s">
        <v>13</v>
      </c>
      <c r="B32" s="99">
        <v>7497</v>
      </c>
      <c r="C32" s="99">
        <v>0</v>
      </c>
      <c r="D32" s="99">
        <v>0</v>
      </c>
      <c r="E32" s="76">
        <v>0</v>
      </c>
      <c r="F32" s="99">
        <v>0</v>
      </c>
      <c r="G32" s="99">
        <v>1621351</v>
      </c>
      <c r="H32" s="99">
        <v>0</v>
      </c>
      <c r="I32" s="115">
        <v>235194252</v>
      </c>
      <c r="J32" s="99">
        <v>0</v>
      </c>
      <c r="K32" s="99">
        <v>236823100</v>
      </c>
      <c r="L32" s="5"/>
      <c r="M32" s="5"/>
      <c r="N32" s="5"/>
      <c r="O32" s="5"/>
      <c r="P32" s="5"/>
      <c r="Q32" s="5"/>
      <c r="R32" s="5"/>
      <c r="S32" s="122"/>
      <c r="T32" s="5"/>
      <c r="U32" s="121"/>
      <c r="V32" s="2"/>
      <c r="W32" s="2"/>
      <c r="X32" s="2"/>
      <c r="Y32" s="2"/>
      <c r="Z32" s="2"/>
      <c r="AA32" s="2"/>
      <c r="AB32" s="2"/>
      <c r="AC32" s="2"/>
      <c r="AD32" s="2"/>
      <c r="AE32" s="2"/>
    </row>
    <row r="33" spans="1:31" x14ac:dyDescent="0.35">
      <c r="A33" s="50" t="s">
        <v>14</v>
      </c>
      <c r="B33" s="100">
        <v>0</v>
      </c>
      <c r="C33" s="100">
        <v>0</v>
      </c>
      <c r="D33" s="100">
        <v>0</v>
      </c>
      <c r="E33" s="100">
        <v>0</v>
      </c>
      <c r="F33" s="100">
        <v>0</v>
      </c>
      <c r="G33" s="100">
        <v>0</v>
      </c>
      <c r="H33" s="100">
        <v>0</v>
      </c>
      <c r="I33" s="116">
        <v>0</v>
      </c>
      <c r="J33" s="100">
        <v>0</v>
      </c>
      <c r="K33" s="99">
        <v>0</v>
      </c>
      <c r="L33" s="5"/>
      <c r="M33" s="5"/>
      <c r="N33" s="5"/>
      <c r="O33" s="5"/>
      <c r="P33" s="5"/>
      <c r="Q33" s="5"/>
      <c r="R33" s="5"/>
      <c r="S33" s="122"/>
      <c r="T33" s="5"/>
      <c r="U33" s="121"/>
      <c r="V33" s="2"/>
      <c r="W33" s="2"/>
      <c r="X33" s="2"/>
      <c r="Y33" s="2"/>
      <c r="Z33" s="2"/>
      <c r="AA33" s="2"/>
      <c r="AB33" s="2"/>
      <c r="AC33" s="2"/>
      <c r="AD33" s="2"/>
      <c r="AE33" s="2"/>
    </row>
    <row r="34" spans="1:31" x14ac:dyDescent="0.35">
      <c r="A34" s="53" t="s">
        <v>15</v>
      </c>
      <c r="B34" s="102">
        <v>681669250</v>
      </c>
      <c r="C34" s="102">
        <v>377918473</v>
      </c>
      <c r="D34" s="102">
        <v>86062531</v>
      </c>
      <c r="E34" s="102">
        <v>0</v>
      </c>
      <c r="F34" s="102">
        <v>1186625582</v>
      </c>
      <c r="G34" s="102">
        <v>3429418007</v>
      </c>
      <c r="H34" s="102">
        <v>0</v>
      </c>
      <c r="I34" s="102">
        <v>272418304</v>
      </c>
      <c r="J34" s="102">
        <v>4846</v>
      </c>
      <c r="K34" s="102">
        <v>6034116993</v>
      </c>
      <c r="L34" s="123"/>
      <c r="M34" s="123"/>
      <c r="N34" s="123"/>
      <c r="O34" s="123"/>
      <c r="P34" s="123"/>
      <c r="Q34" s="123"/>
      <c r="R34" s="123"/>
      <c r="S34" s="123"/>
      <c r="T34" s="123"/>
      <c r="U34" s="123"/>
      <c r="V34" s="2"/>
      <c r="W34" s="2"/>
      <c r="X34" s="2"/>
      <c r="Y34" s="2"/>
      <c r="Z34" s="2"/>
      <c r="AA34" s="2"/>
      <c r="AB34" s="2"/>
      <c r="AC34" s="2"/>
      <c r="AD34" s="2"/>
      <c r="AE34" s="2"/>
    </row>
    <row r="35" spans="1:31" x14ac:dyDescent="0.35">
      <c r="A35" s="89" t="s">
        <v>16</v>
      </c>
      <c r="B35" s="52"/>
      <c r="C35" s="52"/>
      <c r="D35" s="52"/>
      <c r="E35" s="52"/>
      <c r="F35" s="52"/>
      <c r="G35" s="55"/>
      <c r="H35" s="55"/>
      <c r="I35" s="55"/>
      <c r="J35" s="55"/>
      <c r="K35" s="55"/>
    </row>
    <row r="36" spans="1:31" x14ac:dyDescent="0.35">
      <c r="A36" s="90" t="s">
        <v>17</v>
      </c>
      <c r="B36" s="99">
        <v>26369938</v>
      </c>
      <c r="C36" s="99">
        <v>570381</v>
      </c>
      <c r="D36" s="99">
        <v>0</v>
      </c>
      <c r="E36" s="99">
        <v>0</v>
      </c>
      <c r="F36" s="99">
        <v>0</v>
      </c>
      <c r="G36" s="99">
        <v>166210459</v>
      </c>
      <c r="H36" s="99">
        <v>0</v>
      </c>
      <c r="I36" s="99">
        <v>0</v>
      </c>
      <c r="J36" s="99">
        <v>28695186</v>
      </c>
      <c r="K36" s="99">
        <v>221845964</v>
      </c>
      <c r="L36" s="5"/>
      <c r="M36" s="5"/>
      <c r="N36" s="5"/>
      <c r="O36" s="5"/>
      <c r="P36" s="5"/>
      <c r="Q36" s="5"/>
      <c r="R36" s="5"/>
      <c r="S36" s="5"/>
      <c r="T36" s="5"/>
      <c r="U36" s="121"/>
      <c r="V36" s="2"/>
      <c r="W36" s="2"/>
      <c r="X36" s="2"/>
      <c r="Y36" s="2"/>
      <c r="Z36" s="2"/>
      <c r="AA36" s="2"/>
      <c r="AB36" s="2"/>
      <c r="AC36" s="2"/>
      <c r="AD36" s="2"/>
      <c r="AE36" s="2"/>
    </row>
    <row r="37" spans="1:31" ht="16.5" customHeight="1" x14ac:dyDescent="0.35">
      <c r="A37" s="91" t="s">
        <v>18</v>
      </c>
      <c r="B37" s="100">
        <v>0</v>
      </c>
      <c r="C37" s="100">
        <v>0</v>
      </c>
      <c r="D37" s="100">
        <v>0</v>
      </c>
      <c r="E37" s="100">
        <v>0</v>
      </c>
      <c r="F37" s="100">
        <v>0</v>
      </c>
      <c r="G37" s="100">
        <v>0</v>
      </c>
      <c r="H37" s="100">
        <v>0</v>
      </c>
      <c r="I37" s="100">
        <v>0</v>
      </c>
      <c r="J37" s="100">
        <v>0</v>
      </c>
      <c r="K37" s="99">
        <v>0</v>
      </c>
      <c r="L37" s="5"/>
      <c r="M37" s="5"/>
      <c r="N37" s="5"/>
      <c r="O37" s="5"/>
      <c r="P37" s="5"/>
      <c r="Q37" s="5"/>
      <c r="R37" s="5"/>
      <c r="S37" s="5"/>
      <c r="T37" s="5"/>
      <c r="U37" s="121"/>
      <c r="V37" s="2"/>
      <c r="W37" s="2"/>
      <c r="X37" s="2"/>
      <c r="Y37" s="2"/>
      <c r="Z37" s="2"/>
      <c r="AA37" s="2"/>
      <c r="AB37" s="2"/>
      <c r="AC37" s="2"/>
      <c r="AD37" s="2"/>
      <c r="AE37" s="2"/>
    </row>
    <row r="38" spans="1:31" x14ac:dyDescent="0.35">
      <c r="A38" s="92" t="s">
        <v>19</v>
      </c>
      <c r="B38" s="99">
        <v>3812904</v>
      </c>
      <c r="C38" s="99">
        <v>99272</v>
      </c>
      <c r="D38" s="99">
        <v>0</v>
      </c>
      <c r="E38" s="99">
        <v>0</v>
      </c>
      <c r="F38" s="99">
        <v>61040</v>
      </c>
      <c r="G38" s="99">
        <v>22779406</v>
      </c>
      <c r="H38" s="99">
        <v>88955</v>
      </c>
      <c r="I38" s="99">
        <v>0</v>
      </c>
      <c r="J38" s="99">
        <v>0</v>
      </c>
      <c r="K38" s="99">
        <v>26841577</v>
      </c>
      <c r="L38" s="5"/>
      <c r="M38" s="5"/>
      <c r="N38" s="5"/>
      <c r="O38" s="5"/>
      <c r="P38" s="5"/>
      <c r="Q38" s="5"/>
      <c r="R38" s="5"/>
      <c r="S38" s="5"/>
      <c r="T38" s="5"/>
      <c r="U38" s="121"/>
      <c r="V38" s="2"/>
      <c r="W38" s="2"/>
      <c r="X38" s="2"/>
      <c r="Y38" s="2"/>
      <c r="Z38" s="2"/>
      <c r="AA38" s="2"/>
      <c r="AB38" s="2"/>
      <c r="AC38" s="2"/>
      <c r="AD38" s="2"/>
      <c r="AE38" s="2"/>
    </row>
    <row r="39" spans="1:31" x14ac:dyDescent="0.35">
      <c r="A39" s="92" t="s">
        <v>20</v>
      </c>
      <c r="B39" s="99">
        <v>1229395</v>
      </c>
      <c r="C39" s="99">
        <v>486</v>
      </c>
      <c r="D39" s="99">
        <v>0</v>
      </c>
      <c r="E39" s="99">
        <v>0</v>
      </c>
      <c r="F39" s="99">
        <v>12757</v>
      </c>
      <c r="G39" s="99">
        <v>8360915</v>
      </c>
      <c r="H39" s="99">
        <v>37269</v>
      </c>
      <c r="I39" s="99">
        <v>0</v>
      </c>
      <c r="J39" s="99">
        <v>0</v>
      </c>
      <c r="K39" s="99">
        <v>9640822</v>
      </c>
      <c r="L39" s="5"/>
      <c r="M39" s="5"/>
      <c r="N39" s="5"/>
      <c r="O39" s="5"/>
      <c r="P39" s="5"/>
      <c r="Q39" s="5"/>
      <c r="R39" s="5"/>
      <c r="S39" s="5"/>
      <c r="T39" s="5"/>
      <c r="U39" s="121"/>
      <c r="V39" s="2"/>
      <c r="W39" s="2"/>
      <c r="X39" s="2"/>
      <c r="Y39" s="2"/>
      <c r="Z39" s="2"/>
      <c r="AA39" s="2"/>
      <c r="AB39" s="2"/>
      <c r="AC39" s="2"/>
      <c r="AD39" s="2"/>
      <c r="AE39" s="2"/>
    </row>
    <row r="40" spans="1:31" x14ac:dyDescent="0.35">
      <c r="A40" s="92" t="s">
        <v>21</v>
      </c>
      <c r="B40" s="99">
        <v>6196828</v>
      </c>
      <c r="C40" s="99">
        <v>477210</v>
      </c>
      <c r="D40" s="99">
        <v>0</v>
      </c>
      <c r="E40" s="76">
        <v>0</v>
      </c>
      <c r="F40" s="99">
        <v>878805</v>
      </c>
      <c r="G40" s="99">
        <v>12798816</v>
      </c>
      <c r="H40" s="99">
        <v>0</v>
      </c>
      <c r="I40" s="76">
        <v>0</v>
      </c>
      <c r="J40" s="119">
        <v>0</v>
      </c>
      <c r="K40" s="99">
        <v>20351659</v>
      </c>
      <c r="L40" s="5"/>
      <c r="M40" s="5"/>
      <c r="N40" s="5"/>
      <c r="O40" s="5"/>
      <c r="P40" s="5"/>
      <c r="Q40" s="5"/>
      <c r="R40" s="5"/>
      <c r="S40" s="5"/>
      <c r="T40" s="5"/>
      <c r="U40" s="121"/>
      <c r="V40" s="2"/>
      <c r="W40" s="2"/>
      <c r="X40" s="2"/>
      <c r="Y40" s="2"/>
      <c r="Z40" s="2"/>
      <c r="AA40" s="2"/>
      <c r="AB40" s="2"/>
      <c r="AC40" s="2"/>
      <c r="AD40" s="2"/>
      <c r="AE40" s="2"/>
    </row>
    <row r="41" spans="1:31" x14ac:dyDescent="0.35">
      <c r="A41" s="92" t="s">
        <v>22</v>
      </c>
      <c r="B41" s="100">
        <v>0</v>
      </c>
      <c r="C41" s="100">
        <v>0</v>
      </c>
      <c r="D41" s="100">
        <v>0</v>
      </c>
      <c r="E41" s="100">
        <v>0</v>
      </c>
      <c r="F41" s="100">
        <v>0</v>
      </c>
      <c r="G41" s="100">
        <v>0</v>
      </c>
      <c r="H41" s="100">
        <v>0</v>
      </c>
      <c r="I41" s="100">
        <v>0</v>
      </c>
      <c r="J41" s="100">
        <v>0</v>
      </c>
      <c r="K41" s="99">
        <v>0</v>
      </c>
      <c r="L41" s="5"/>
      <c r="M41" s="5"/>
      <c r="N41" s="5"/>
      <c r="O41" s="5"/>
      <c r="P41" s="5"/>
      <c r="Q41" s="5"/>
      <c r="R41" s="5"/>
      <c r="S41" s="5"/>
      <c r="T41" s="5"/>
      <c r="U41" s="121"/>
      <c r="V41" s="2"/>
      <c r="W41" s="2"/>
      <c r="X41" s="2"/>
      <c r="Y41" s="2"/>
      <c r="Z41" s="2"/>
      <c r="AA41" s="2"/>
      <c r="AB41" s="2"/>
      <c r="AC41" s="2"/>
      <c r="AD41" s="2"/>
      <c r="AE41" s="2"/>
    </row>
    <row r="42" spans="1:31" x14ac:dyDescent="0.35">
      <c r="A42" s="93"/>
      <c r="B42" s="100"/>
      <c r="C42" s="100"/>
      <c r="D42" s="100"/>
      <c r="E42" s="100"/>
      <c r="F42" s="100"/>
      <c r="G42" s="100"/>
      <c r="H42" s="100"/>
      <c r="I42" s="100"/>
      <c r="J42" s="100"/>
      <c r="K42" s="99">
        <v>0</v>
      </c>
      <c r="L42" s="5"/>
      <c r="M42" s="5"/>
      <c r="N42" s="5"/>
      <c r="O42" s="5"/>
      <c r="P42" s="5"/>
      <c r="Q42" s="5"/>
      <c r="R42" s="5"/>
      <c r="S42" s="5"/>
      <c r="T42" s="5"/>
      <c r="U42" s="121"/>
      <c r="V42" s="2"/>
      <c r="W42" s="2"/>
      <c r="X42" s="2"/>
      <c r="Y42" s="2"/>
      <c r="Z42" s="2"/>
      <c r="AA42" s="2"/>
      <c r="AB42" s="2"/>
      <c r="AC42" s="2"/>
      <c r="AD42" s="2"/>
      <c r="AE42" s="2"/>
    </row>
    <row r="43" spans="1:31" x14ac:dyDescent="0.35">
      <c r="A43" s="94" t="s">
        <v>23</v>
      </c>
      <c r="B43" s="100"/>
      <c r="C43" s="100"/>
      <c r="D43" s="100"/>
      <c r="E43" s="100"/>
      <c r="F43" s="100"/>
      <c r="G43" s="100"/>
      <c r="H43" s="100"/>
      <c r="I43" s="100"/>
      <c r="J43" s="100"/>
      <c r="K43" s="99">
        <v>0</v>
      </c>
      <c r="L43" s="5"/>
      <c r="M43" s="5"/>
      <c r="N43" s="5"/>
      <c r="O43" s="5"/>
      <c r="P43" s="5"/>
      <c r="Q43" s="5"/>
      <c r="R43" s="5"/>
      <c r="S43" s="5"/>
      <c r="T43" s="5"/>
      <c r="U43" s="121"/>
      <c r="V43" s="2"/>
      <c r="W43" s="2"/>
      <c r="X43" s="2"/>
      <c r="Y43" s="2"/>
      <c r="Z43" s="2"/>
      <c r="AA43" s="2"/>
      <c r="AB43" s="2"/>
      <c r="AC43" s="2"/>
      <c r="AD43" s="2"/>
      <c r="AE43" s="2"/>
    </row>
    <row r="44" spans="1:31" x14ac:dyDescent="0.35">
      <c r="A44" s="92" t="s">
        <v>24</v>
      </c>
      <c r="B44" s="99">
        <v>201857</v>
      </c>
      <c r="C44" s="99">
        <v>0</v>
      </c>
      <c r="D44" s="99">
        <v>0</v>
      </c>
      <c r="E44" s="76">
        <v>0</v>
      </c>
      <c r="F44" s="99">
        <v>0</v>
      </c>
      <c r="G44" s="99">
        <v>624943</v>
      </c>
      <c r="H44" s="99">
        <v>0</v>
      </c>
      <c r="I44" s="76">
        <v>0</v>
      </c>
      <c r="J44" s="99">
        <v>20581</v>
      </c>
      <c r="K44" s="99">
        <v>847381</v>
      </c>
      <c r="L44" s="5"/>
      <c r="M44" s="5"/>
      <c r="N44" s="5"/>
      <c r="O44" s="5"/>
      <c r="P44" s="5"/>
      <c r="Q44" s="5"/>
      <c r="R44" s="5"/>
      <c r="S44" s="5"/>
      <c r="T44" s="5"/>
      <c r="U44" s="121"/>
      <c r="V44" s="2"/>
      <c r="W44" s="2"/>
      <c r="X44" s="2"/>
      <c r="Y44" s="2"/>
      <c r="Z44" s="2"/>
      <c r="AA44" s="2"/>
      <c r="AB44" s="2"/>
      <c r="AC44" s="2"/>
      <c r="AD44" s="2"/>
      <c r="AE44" s="2"/>
    </row>
    <row r="45" spans="1:31" x14ac:dyDescent="0.35">
      <c r="A45" s="92" t="s">
        <v>25</v>
      </c>
      <c r="B45" s="99">
        <v>427207</v>
      </c>
      <c r="C45" s="99">
        <v>1</v>
      </c>
      <c r="D45" s="99">
        <v>0</v>
      </c>
      <c r="E45" s="76">
        <v>0</v>
      </c>
      <c r="F45" s="99">
        <v>0</v>
      </c>
      <c r="G45" s="99">
        <v>730717</v>
      </c>
      <c r="H45" s="99">
        <v>0</v>
      </c>
      <c r="I45" s="76">
        <v>0</v>
      </c>
      <c r="J45" s="99">
        <v>35883</v>
      </c>
      <c r="K45" s="99">
        <v>1193808</v>
      </c>
      <c r="L45" s="124"/>
      <c r="M45" s="5"/>
      <c r="N45" s="5"/>
      <c r="O45" s="5"/>
      <c r="P45" s="5"/>
      <c r="Q45" s="5"/>
      <c r="R45" s="5"/>
      <c r="S45" s="5"/>
      <c r="T45" s="5"/>
      <c r="U45" s="121"/>
      <c r="V45" s="2"/>
      <c r="W45" s="2"/>
      <c r="X45" s="2"/>
      <c r="Y45" s="2"/>
      <c r="Z45" s="2"/>
      <c r="AA45" s="2"/>
      <c r="AB45" s="2"/>
      <c r="AC45" s="2"/>
      <c r="AD45" s="2"/>
      <c r="AE45" s="2"/>
    </row>
    <row r="46" spans="1:31" x14ac:dyDescent="0.35">
      <c r="A46" s="95" t="s">
        <v>26</v>
      </c>
      <c r="B46" s="103">
        <v>38238129</v>
      </c>
      <c r="C46" s="103">
        <v>1147350</v>
      </c>
      <c r="D46" s="103">
        <v>0</v>
      </c>
      <c r="E46" s="103">
        <v>0</v>
      </c>
      <c r="F46" s="103">
        <v>952602</v>
      </c>
      <c r="G46" s="103">
        <v>211505256</v>
      </c>
      <c r="H46" s="103">
        <v>126224</v>
      </c>
      <c r="I46" s="103">
        <v>0</v>
      </c>
      <c r="J46" s="103">
        <v>28751650</v>
      </c>
      <c r="K46" s="103">
        <v>280721211</v>
      </c>
      <c r="L46" s="125"/>
      <c r="M46" s="125"/>
      <c r="N46" s="125"/>
      <c r="O46" s="125"/>
      <c r="P46" s="125"/>
      <c r="Q46" s="125"/>
      <c r="R46" s="125"/>
      <c r="S46" s="125"/>
      <c r="T46" s="125"/>
      <c r="U46" s="125"/>
      <c r="V46" s="2"/>
      <c r="W46" s="2"/>
      <c r="X46" s="2"/>
      <c r="Y46" s="2"/>
      <c r="Z46" s="2"/>
      <c r="AA46" s="2"/>
      <c r="AB46" s="2"/>
      <c r="AC46" s="2"/>
      <c r="AD46" s="2"/>
      <c r="AE46" s="2"/>
    </row>
    <row r="47" spans="1:31" ht="8.25" customHeight="1" x14ac:dyDescent="0.35">
      <c r="A47" s="60"/>
      <c r="B47" s="97"/>
      <c r="C47" s="97"/>
      <c r="D47" s="97"/>
      <c r="E47" s="97"/>
      <c r="F47" s="97"/>
      <c r="G47" s="97"/>
      <c r="H47" s="97"/>
      <c r="I47" s="97"/>
      <c r="J47" s="97"/>
      <c r="K47" s="97"/>
      <c r="L47" s="126"/>
      <c r="M47" s="126"/>
      <c r="N47" s="126"/>
      <c r="O47" s="126"/>
      <c r="P47" s="126"/>
      <c r="Q47" s="121"/>
      <c r="R47" s="121"/>
      <c r="S47" s="121"/>
      <c r="T47" s="121"/>
      <c r="U47" s="121"/>
      <c r="V47" s="2"/>
      <c r="W47" s="2"/>
      <c r="X47" s="2"/>
      <c r="Y47" s="2"/>
      <c r="Z47" s="2"/>
      <c r="AA47" s="2"/>
      <c r="AB47" s="2"/>
      <c r="AC47" s="2"/>
      <c r="AD47" s="2"/>
      <c r="AE47" s="2"/>
    </row>
    <row r="48" spans="1:31" x14ac:dyDescent="0.35">
      <c r="A48" s="96" t="s">
        <v>27</v>
      </c>
      <c r="B48" s="104">
        <v>719907379</v>
      </c>
      <c r="C48" s="104">
        <v>379065823</v>
      </c>
      <c r="D48" s="104">
        <v>86062531</v>
      </c>
      <c r="E48" s="104">
        <v>0</v>
      </c>
      <c r="F48" s="104">
        <v>1187578184</v>
      </c>
      <c r="G48" s="104">
        <v>3640923263</v>
      </c>
      <c r="H48" s="104">
        <v>126224</v>
      </c>
      <c r="I48" s="104">
        <v>272418304</v>
      </c>
      <c r="J48" s="104">
        <v>28756496</v>
      </c>
      <c r="K48" s="104">
        <v>6314838204</v>
      </c>
      <c r="L48" s="127"/>
      <c r="M48" s="127"/>
      <c r="N48" s="127"/>
      <c r="O48" s="127"/>
      <c r="P48" s="127"/>
      <c r="Q48" s="127"/>
      <c r="R48" s="127"/>
      <c r="S48" s="127"/>
      <c r="T48" s="127"/>
      <c r="U48" s="127"/>
      <c r="V48" s="2"/>
      <c r="W48" s="2"/>
      <c r="X48" s="2"/>
      <c r="Y48" s="2"/>
      <c r="Z48" s="2"/>
      <c r="AA48" s="2"/>
      <c r="AB48" s="2"/>
      <c r="AC48" s="2"/>
      <c r="AD48" s="2"/>
      <c r="AE48" s="2"/>
    </row>
    <row r="49" spans="1:12" x14ac:dyDescent="0.35">
      <c r="A49" s="61"/>
      <c r="B49" s="62"/>
      <c r="C49" s="62"/>
      <c r="D49" s="62"/>
      <c r="E49" s="62"/>
      <c r="F49" s="62"/>
      <c r="G49" s="62"/>
      <c r="H49" s="62"/>
      <c r="I49" s="62"/>
      <c r="J49" s="62"/>
      <c r="K49" s="62"/>
      <c r="L49" s="2"/>
    </row>
    <row r="50" spans="1:12" ht="15" customHeight="1" x14ac:dyDescent="0.35">
      <c r="A50" s="63" t="s">
        <v>28</v>
      </c>
      <c r="B50" s="64"/>
      <c r="C50" s="64"/>
      <c r="D50" s="64"/>
      <c r="E50" s="64"/>
      <c r="F50" s="64"/>
      <c r="G50" s="64"/>
      <c r="H50" s="64"/>
      <c r="I50" s="64"/>
      <c r="J50" s="64"/>
      <c r="K50" s="62"/>
    </row>
    <row r="51" spans="1:12" ht="15" customHeight="1" x14ac:dyDescent="0.35">
      <c r="A51" s="65" t="s">
        <v>58</v>
      </c>
      <c r="B51" s="66"/>
      <c r="C51" s="66"/>
      <c r="D51" s="66"/>
      <c r="E51" s="66"/>
      <c r="F51" s="66"/>
      <c r="G51" s="66"/>
      <c r="H51" s="66"/>
      <c r="I51" s="66"/>
      <c r="J51" s="66"/>
      <c r="K51" s="66"/>
    </row>
    <row r="52" spans="1:12" ht="15" customHeight="1" x14ac:dyDescent="0.35">
      <c r="A52" s="51" t="s">
        <v>57</v>
      </c>
      <c r="B52" s="66"/>
      <c r="C52" s="66"/>
      <c r="D52" s="66"/>
      <c r="E52" s="66"/>
      <c r="F52" s="66"/>
      <c r="G52" s="66"/>
      <c r="H52" s="66"/>
      <c r="I52" s="66"/>
      <c r="J52" s="66"/>
      <c r="K52" s="67"/>
    </row>
    <row r="53" spans="1:12" x14ac:dyDescent="0.35">
      <c r="A53" s="66" t="s">
        <v>59</v>
      </c>
      <c r="B53" s="51"/>
      <c r="C53" s="51"/>
      <c r="D53" s="51"/>
      <c r="E53" s="51"/>
      <c r="F53" s="51"/>
      <c r="G53" s="51"/>
      <c r="H53" s="51"/>
      <c r="I53" s="51"/>
      <c r="J53" s="51"/>
      <c r="K53" s="51"/>
    </row>
    <row r="54" spans="1:12" x14ac:dyDescent="0.35">
      <c r="A54" s="66" t="s">
        <v>60</v>
      </c>
      <c r="B54" s="51"/>
      <c r="C54" s="51"/>
      <c r="D54" s="51"/>
      <c r="E54" s="51"/>
      <c r="F54" s="51"/>
      <c r="G54" s="51"/>
      <c r="H54" s="51"/>
      <c r="I54" s="51"/>
      <c r="J54" s="51"/>
      <c r="K54" s="51"/>
    </row>
    <row r="55" spans="1:12" x14ac:dyDescent="0.35">
      <c r="A55" s="66" t="s">
        <v>61</v>
      </c>
      <c r="B55" s="51"/>
      <c r="C55" s="51"/>
      <c r="D55" s="51"/>
      <c r="E55" s="51"/>
      <c r="F55" s="51"/>
      <c r="G55" s="51"/>
      <c r="H55" s="51"/>
      <c r="I55" s="51"/>
      <c r="J55" s="51"/>
      <c r="K55" s="51"/>
    </row>
    <row r="56" spans="1:12" x14ac:dyDescent="0.35">
      <c r="A56" s="51" t="s">
        <v>29</v>
      </c>
      <c r="B56" s="51"/>
      <c r="C56" s="51"/>
      <c r="D56" s="51"/>
      <c r="E56" s="51"/>
      <c r="F56" s="51"/>
      <c r="G56" s="51"/>
      <c r="H56" s="51"/>
      <c r="I56" s="51"/>
      <c r="J56" s="51"/>
      <c r="K56" s="51"/>
    </row>
    <row r="57" spans="1:12" s="9" customFormat="1" ht="15" customHeight="1" x14ac:dyDescent="0.35">
      <c r="A57" s="66" t="s">
        <v>30</v>
      </c>
      <c r="B57" s="66"/>
      <c r="C57" s="66"/>
      <c r="D57" s="66"/>
      <c r="E57" s="66"/>
      <c r="F57" s="66"/>
      <c r="G57" s="66"/>
      <c r="H57" s="66"/>
      <c r="I57" s="66"/>
      <c r="J57" s="66"/>
      <c r="K57" s="66"/>
    </row>
    <row r="58" spans="1:12" s="9" customFormat="1" ht="15" customHeight="1" x14ac:dyDescent="0.35">
      <c r="A58" s="66" t="s">
        <v>31</v>
      </c>
      <c r="B58" s="66"/>
      <c r="C58" s="66"/>
      <c r="D58" s="66"/>
      <c r="E58" s="66"/>
      <c r="F58" s="66"/>
      <c r="G58" s="66"/>
      <c r="H58" s="66"/>
      <c r="I58" s="66"/>
      <c r="J58" s="66"/>
      <c r="K58" s="66"/>
    </row>
    <row r="59" spans="1:12" ht="15" customHeight="1" x14ac:dyDescent="0.35">
      <c r="A59" s="10"/>
      <c r="B59" s="10"/>
      <c r="C59" s="10"/>
      <c r="D59" s="10"/>
      <c r="E59" s="10"/>
      <c r="F59" s="10"/>
      <c r="G59" s="10"/>
      <c r="H59" s="10"/>
      <c r="I59" s="10"/>
      <c r="J59" s="10"/>
      <c r="K59" s="10"/>
    </row>
    <row r="60" spans="1:12" ht="15" customHeight="1" x14ac:dyDescent="0.35">
      <c r="A60" s="9"/>
      <c r="B60" s="9"/>
      <c r="C60" s="9"/>
      <c r="D60" s="9"/>
      <c r="E60" s="9"/>
      <c r="F60" s="9"/>
      <c r="G60" s="9"/>
      <c r="H60" s="9"/>
      <c r="I60" s="9"/>
      <c r="J60" s="9"/>
      <c r="K60" s="9"/>
    </row>
    <row r="61" spans="1:12" ht="15" customHeight="1" x14ac:dyDescent="0.35">
      <c r="A61" s="9"/>
      <c r="B61" s="9"/>
      <c r="C61" s="9"/>
      <c r="D61" s="9"/>
      <c r="E61" s="9"/>
      <c r="F61" s="9"/>
      <c r="G61" s="9"/>
      <c r="H61" s="9"/>
      <c r="I61" s="9"/>
      <c r="J61" s="9"/>
      <c r="K61" s="9"/>
    </row>
    <row r="62" spans="1:12" ht="15" customHeight="1" x14ac:dyDescent="0.35">
      <c r="A62" s="9"/>
    </row>
    <row r="63" spans="1:12" ht="15" customHeight="1" x14ac:dyDescent="0.35"/>
    <row r="64" spans="1:12" ht="15" customHeight="1" x14ac:dyDescent="0.35">
      <c r="A64" s="3"/>
    </row>
    <row r="65" spans="1:1" ht="15" customHeight="1" x14ac:dyDescent="0.35">
      <c r="A65" s="20"/>
    </row>
  </sheetData>
  <mergeCells count="1">
    <mergeCell ref="E11:J11"/>
  </mergeCells>
  <printOptions horizontalCentered="1" verticalCentered="1"/>
  <pageMargins left="0.7" right="0.7" top="0.75" bottom="0.75" header="0.3" footer="0.3"/>
  <pageSetup paperSize="8" scale="44" pageOrder="overThenDown" orientation="landscape"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zoomScaleNormal="100" workbookViewId="0">
      <selection activeCell="B4" sqref="B4:D4"/>
    </sheetView>
  </sheetViews>
  <sheetFormatPr defaultColWidth="8.81640625" defaultRowHeight="15.5" x14ac:dyDescent="0.35"/>
  <cols>
    <col min="1" max="1" width="53.81640625" style="1" customWidth="1"/>
    <col min="2" max="4" width="15.453125" style="1" customWidth="1"/>
    <col min="5" max="6" width="14.1796875" style="1" bestFit="1" customWidth="1"/>
    <col min="7" max="7" width="23.54296875" style="1" customWidth="1"/>
    <col min="8" max="8" width="18.453125" style="1" customWidth="1"/>
    <col min="9" max="9" width="17.81640625" style="1" customWidth="1"/>
    <col min="10" max="10" width="14.1796875" style="1" bestFit="1" customWidth="1"/>
    <col min="11" max="11" width="11.453125" style="1" bestFit="1" customWidth="1"/>
    <col min="12" max="12" width="11.1796875" style="1" customWidth="1"/>
    <col min="13" max="13" width="11.453125" style="1" bestFit="1" customWidth="1"/>
    <col min="14" max="16384" width="8.81640625" style="1"/>
  </cols>
  <sheetData>
    <row r="1" spans="1:13" ht="81" customHeight="1" x14ac:dyDescent="0.35">
      <c r="A1" s="22"/>
      <c r="B1" s="23"/>
      <c r="C1" s="23"/>
      <c r="D1" s="23"/>
      <c r="E1" s="23"/>
      <c r="F1" s="23"/>
      <c r="G1" s="23"/>
      <c r="H1" s="24"/>
      <c r="I1" s="13"/>
      <c r="J1" s="13"/>
      <c r="K1" s="13"/>
    </row>
    <row r="2" spans="1:13" ht="37.5" customHeight="1" x14ac:dyDescent="0.35">
      <c r="A2" s="68" t="s">
        <v>32</v>
      </c>
      <c r="B2" s="69"/>
      <c r="C2" s="69"/>
      <c r="D2" s="69"/>
      <c r="E2" s="69"/>
      <c r="F2" s="69"/>
      <c r="G2" s="69"/>
      <c r="H2" s="70"/>
      <c r="I2" s="71"/>
      <c r="J2" s="26"/>
      <c r="K2" s="26"/>
    </row>
    <row r="3" spans="1:13" x14ac:dyDescent="0.35">
      <c r="A3" s="72"/>
      <c r="B3" s="137" t="s">
        <v>3</v>
      </c>
      <c r="C3" s="137"/>
      <c r="D3" s="137"/>
      <c r="E3" s="137"/>
      <c r="F3" s="137"/>
      <c r="G3" s="137"/>
      <c r="H3" s="73" t="s">
        <v>4</v>
      </c>
      <c r="I3" s="51"/>
      <c r="L3" s="4"/>
      <c r="M3" s="4"/>
    </row>
    <row r="4" spans="1:13" ht="15.65" customHeight="1" x14ac:dyDescent="0.35">
      <c r="A4" s="136" t="s">
        <v>5</v>
      </c>
      <c r="B4" s="145" t="s">
        <v>62</v>
      </c>
      <c r="C4" s="146"/>
      <c r="D4" s="147"/>
      <c r="E4" s="138" t="s">
        <v>63</v>
      </c>
      <c r="F4" s="139"/>
      <c r="G4" s="140" t="s">
        <v>33</v>
      </c>
      <c r="H4" s="134" t="s">
        <v>11</v>
      </c>
      <c r="I4" s="51"/>
      <c r="K4" s="11"/>
      <c r="L4" s="5"/>
      <c r="M4" s="5"/>
    </row>
    <row r="5" spans="1:13" x14ac:dyDescent="0.35">
      <c r="A5" s="74"/>
      <c r="B5" s="75" t="s">
        <v>34</v>
      </c>
      <c r="C5" s="75" t="s">
        <v>35</v>
      </c>
      <c r="D5" s="75" t="s">
        <v>36</v>
      </c>
      <c r="E5" s="74" t="s">
        <v>37</v>
      </c>
      <c r="F5" s="74" t="s">
        <v>38</v>
      </c>
      <c r="G5" s="141"/>
      <c r="H5" s="135"/>
      <c r="I5" s="51"/>
      <c r="K5" s="4"/>
      <c r="L5" s="5"/>
      <c r="M5" s="5"/>
    </row>
    <row r="6" spans="1:13" x14ac:dyDescent="0.35">
      <c r="A6" s="76">
        <v>2013</v>
      </c>
      <c r="B6" s="100">
        <v>0</v>
      </c>
      <c r="C6" s="100">
        <v>0</v>
      </c>
      <c r="D6" s="100">
        <v>0</v>
      </c>
      <c r="E6" s="100">
        <v>0</v>
      </c>
      <c r="F6" s="100">
        <v>0</v>
      </c>
      <c r="G6" s="100">
        <v>0</v>
      </c>
      <c r="H6" s="97">
        <v>0</v>
      </c>
      <c r="I6" s="51"/>
      <c r="K6" s="5"/>
      <c r="L6" s="5"/>
      <c r="M6" s="5"/>
    </row>
    <row r="7" spans="1:13" x14ac:dyDescent="0.35">
      <c r="A7" s="76">
        <v>2014</v>
      </c>
      <c r="B7" s="105">
        <v>0</v>
      </c>
      <c r="C7" s="100">
        <v>0</v>
      </c>
      <c r="D7" s="101">
        <v>0</v>
      </c>
      <c r="E7" s="100">
        <v>0</v>
      </c>
      <c r="F7" s="100">
        <v>0</v>
      </c>
      <c r="G7" s="100">
        <v>0</v>
      </c>
      <c r="H7" s="97">
        <v>0</v>
      </c>
      <c r="I7" s="51"/>
      <c r="L7" s="5"/>
      <c r="M7" s="6"/>
    </row>
    <row r="8" spans="1:13" x14ac:dyDescent="0.35">
      <c r="A8" s="76">
        <v>2015</v>
      </c>
      <c r="B8" s="105">
        <v>0</v>
      </c>
      <c r="C8" s="100">
        <v>0</v>
      </c>
      <c r="D8" s="101">
        <v>0</v>
      </c>
      <c r="E8" s="100">
        <v>0</v>
      </c>
      <c r="F8" s="100">
        <v>0</v>
      </c>
      <c r="G8" s="100">
        <v>0</v>
      </c>
      <c r="H8" s="97">
        <v>0</v>
      </c>
      <c r="I8" s="51"/>
      <c r="L8" s="5"/>
      <c r="M8" s="6"/>
    </row>
    <row r="9" spans="1:13" x14ac:dyDescent="0.35">
      <c r="A9" s="76">
        <v>2016</v>
      </c>
      <c r="B9" s="105">
        <v>0</v>
      </c>
      <c r="C9" s="100">
        <v>0</v>
      </c>
      <c r="D9" s="101">
        <v>0</v>
      </c>
      <c r="E9" s="100">
        <v>0</v>
      </c>
      <c r="F9" s="100">
        <v>0</v>
      </c>
      <c r="G9" s="99">
        <v>20891247</v>
      </c>
      <c r="H9" s="97">
        <v>20891247</v>
      </c>
      <c r="I9" s="51"/>
      <c r="L9" s="5"/>
      <c r="M9" s="5"/>
    </row>
    <row r="10" spans="1:13" x14ac:dyDescent="0.35">
      <c r="A10" s="76">
        <v>2017</v>
      </c>
      <c r="B10" s="105">
        <v>0</v>
      </c>
      <c r="C10" s="100">
        <v>0</v>
      </c>
      <c r="D10" s="101">
        <v>0</v>
      </c>
      <c r="E10" s="100">
        <v>0</v>
      </c>
      <c r="F10" s="100">
        <v>0</v>
      </c>
      <c r="G10" s="99">
        <v>16185675</v>
      </c>
      <c r="H10" s="97">
        <v>16185675</v>
      </c>
      <c r="I10" s="51"/>
      <c r="L10" s="5"/>
      <c r="M10" s="7"/>
    </row>
    <row r="11" spans="1:13" x14ac:dyDescent="0.35">
      <c r="A11" s="76">
        <v>2018</v>
      </c>
      <c r="B11" s="105">
        <v>0</v>
      </c>
      <c r="C11" s="100">
        <v>0</v>
      </c>
      <c r="D11" s="101">
        <v>0</v>
      </c>
      <c r="E11" s="100">
        <v>0</v>
      </c>
      <c r="F11" s="100">
        <v>0</v>
      </c>
      <c r="G11" s="100">
        <v>0</v>
      </c>
      <c r="H11" s="97">
        <v>0</v>
      </c>
      <c r="I11" s="51"/>
      <c r="L11" s="5"/>
      <c r="M11" s="5"/>
    </row>
    <row r="12" spans="1:13" x14ac:dyDescent="0.35">
      <c r="A12" s="76">
        <v>2019</v>
      </c>
      <c r="B12" s="105">
        <v>0</v>
      </c>
      <c r="C12" s="100">
        <v>0</v>
      </c>
      <c r="D12" s="101">
        <v>0</v>
      </c>
      <c r="E12" s="100">
        <v>0</v>
      </c>
      <c r="F12" s="100">
        <v>0</v>
      </c>
      <c r="G12" s="100">
        <v>0</v>
      </c>
      <c r="H12" s="97">
        <v>0</v>
      </c>
      <c r="I12" s="51"/>
      <c r="L12" s="5"/>
      <c r="M12" s="5"/>
    </row>
    <row r="13" spans="1:13" x14ac:dyDescent="0.35">
      <c r="A13" s="76">
        <v>2020</v>
      </c>
      <c r="B13" s="100">
        <v>0</v>
      </c>
      <c r="C13" s="100">
        <v>0</v>
      </c>
      <c r="D13" s="100">
        <v>0</v>
      </c>
      <c r="E13" s="100">
        <v>0</v>
      </c>
      <c r="F13" s="100">
        <v>0</v>
      </c>
      <c r="G13" s="100">
        <v>0</v>
      </c>
      <c r="H13" s="97">
        <v>0</v>
      </c>
      <c r="I13" s="51"/>
      <c r="K13" s="5"/>
      <c r="L13" s="5"/>
      <c r="M13" s="5"/>
    </row>
    <row r="14" spans="1:13" x14ac:dyDescent="0.35">
      <c r="A14" s="76">
        <v>2021</v>
      </c>
      <c r="B14" s="100">
        <v>0</v>
      </c>
      <c r="C14" s="100">
        <v>0</v>
      </c>
      <c r="D14" s="100">
        <v>1583</v>
      </c>
      <c r="E14" s="100">
        <v>0</v>
      </c>
      <c r="F14" s="100">
        <v>0</v>
      </c>
      <c r="G14" s="100">
        <v>0</v>
      </c>
      <c r="H14" s="97">
        <v>1583</v>
      </c>
      <c r="I14" s="51"/>
      <c r="K14" s="5"/>
      <c r="L14" s="5"/>
      <c r="M14" s="5"/>
    </row>
    <row r="15" spans="1:13" x14ac:dyDescent="0.35">
      <c r="A15" s="76">
        <v>2022</v>
      </c>
      <c r="B15" s="100">
        <v>0</v>
      </c>
      <c r="C15" s="100">
        <v>0</v>
      </c>
      <c r="D15" s="100">
        <v>145547</v>
      </c>
      <c r="E15" s="100">
        <v>0</v>
      </c>
      <c r="F15" s="100">
        <v>0</v>
      </c>
      <c r="G15" s="100">
        <v>0</v>
      </c>
      <c r="H15" s="100">
        <v>145547</v>
      </c>
      <c r="I15" s="51"/>
      <c r="K15" s="5"/>
      <c r="L15" s="5"/>
      <c r="M15" s="5"/>
    </row>
    <row r="16" spans="1:13" x14ac:dyDescent="0.35">
      <c r="A16" s="76">
        <v>2023</v>
      </c>
      <c r="B16" s="100">
        <v>0</v>
      </c>
      <c r="C16" s="100">
        <v>0</v>
      </c>
      <c r="D16" s="100">
        <v>0</v>
      </c>
      <c r="E16" s="100">
        <v>0</v>
      </c>
      <c r="F16" s="100">
        <v>0</v>
      </c>
      <c r="G16" s="100">
        <v>0</v>
      </c>
      <c r="H16" s="97">
        <v>0</v>
      </c>
      <c r="I16" s="51"/>
      <c r="K16" s="5"/>
      <c r="L16" s="5"/>
      <c r="M16" s="5"/>
    </row>
    <row r="17" spans="1:13" x14ac:dyDescent="0.35">
      <c r="A17" s="76">
        <v>2024</v>
      </c>
      <c r="B17" s="100">
        <v>0</v>
      </c>
      <c r="C17" s="100">
        <v>0</v>
      </c>
      <c r="D17" s="100">
        <v>0</v>
      </c>
      <c r="E17" s="100">
        <v>0</v>
      </c>
      <c r="F17" s="100">
        <v>0</v>
      </c>
      <c r="G17" s="100">
        <v>0</v>
      </c>
      <c r="H17" s="97">
        <v>0</v>
      </c>
      <c r="I17" s="51"/>
      <c r="K17" s="5"/>
      <c r="L17" s="5"/>
      <c r="M17" s="5"/>
    </row>
    <row r="18" spans="1:13" x14ac:dyDescent="0.35">
      <c r="A18" s="76">
        <v>2025</v>
      </c>
      <c r="B18" s="100">
        <v>0</v>
      </c>
      <c r="C18" s="100">
        <v>0</v>
      </c>
      <c r="D18" s="100">
        <v>0</v>
      </c>
      <c r="E18" s="100">
        <v>0</v>
      </c>
      <c r="F18" s="100">
        <v>0</v>
      </c>
      <c r="G18" s="100">
        <v>0</v>
      </c>
      <c r="H18" s="97">
        <v>0</v>
      </c>
      <c r="I18" s="51"/>
      <c r="K18" s="5"/>
      <c r="L18" s="5"/>
      <c r="M18" s="5"/>
    </row>
    <row r="19" spans="1:13" x14ac:dyDescent="0.35">
      <c r="A19" s="76">
        <v>2026</v>
      </c>
      <c r="B19" s="100">
        <v>0</v>
      </c>
      <c r="C19" s="100">
        <v>0</v>
      </c>
      <c r="D19" s="100">
        <v>0</v>
      </c>
      <c r="E19" s="100">
        <v>0</v>
      </c>
      <c r="F19" s="100">
        <v>0</v>
      </c>
      <c r="G19" s="100">
        <v>0</v>
      </c>
      <c r="H19" s="97">
        <v>0</v>
      </c>
      <c r="I19" s="51"/>
      <c r="K19" s="5"/>
      <c r="L19" s="5"/>
      <c r="M19" s="5"/>
    </row>
    <row r="20" spans="1:13" x14ac:dyDescent="0.35">
      <c r="A20" s="76">
        <v>2027</v>
      </c>
      <c r="B20" s="100">
        <v>0</v>
      </c>
      <c r="C20" s="100">
        <v>0</v>
      </c>
      <c r="D20" s="100">
        <v>0</v>
      </c>
      <c r="E20" s="100">
        <v>0</v>
      </c>
      <c r="F20" s="100">
        <v>0</v>
      </c>
      <c r="G20" s="100">
        <v>0</v>
      </c>
      <c r="H20" s="97">
        <v>0</v>
      </c>
      <c r="I20" s="51"/>
      <c r="K20" s="5"/>
      <c r="L20" s="5"/>
      <c r="M20" s="5"/>
    </row>
    <row r="21" spans="1:13" x14ac:dyDescent="0.35">
      <c r="A21" s="76">
        <v>2028</v>
      </c>
      <c r="B21" s="100">
        <v>0</v>
      </c>
      <c r="C21" s="100">
        <v>0</v>
      </c>
      <c r="D21" s="100">
        <v>0</v>
      </c>
      <c r="E21" s="100">
        <v>0</v>
      </c>
      <c r="F21" s="100">
        <v>0</v>
      </c>
      <c r="G21" s="100">
        <v>0</v>
      </c>
      <c r="H21" s="97">
        <v>0</v>
      </c>
      <c r="I21" s="51"/>
      <c r="K21" s="5"/>
      <c r="L21" s="5"/>
      <c r="M21" s="5"/>
    </row>
    <row r="22" spans="1:13" x14ac:dyDescent="0.35">
      <c r="A22" s="76">
        <v>2029</v>
      </c>
      <c r="B22" s="100">
        <v>0</v>
      </c>
      <c r="C22" s="100">
        <v>0</v>
      </c>
      <c r="D22" s="100">
        <v>0</v>
      </c>
      <c r="E22" s="100">
        <v>0</v>
      </c>
      <c r="F22" s="100">
        <v>0</v>
      </c>
      <c r="G22" s="100">
        <v>0</v>
      </c>
      <c r="H22" s="97">
        <v>0</v>
      </c>
      <c r="I22" s="51"/>
      <c r="K22" s="5"/>
      <c r="L22" s="8"/>
      <c r="M22" s="8"/>
    </row>
    <row r="23" spans="1:13" x14ac:dyDescent="0.35">
      <c r="A23" s="76">
        <v>2030</v>
      </c>
      <c r="B23" s="100">
        <v>0</v>
      </c>
      <c r="C23" s="100">
        <v>0</v>
      </c>
      <c r="D23" s="100">
        <v>0</v>
      </c>
      <c r="E23" s="100">
        <v>0</v>
      </c>
      <c r="F23" s="100">
        <v>0</v>
      </c>
      <c r="G23" s="100">
        <v>0</v>
      </c>
      <c r="H23" s="97">
        <v>0</v>
      </c>
      <c r="I23" s="51"/>
      <c r="K23" s="5"/>
    </row>
    <row r="24" spans="1:13" x14ac:dyDescent="0.35">
      <c r="A24" s="112" t="s">
        <v>39</v>
      </c>
      <c r="B24" s="106">
        <v>13288033</v>
      </c>
      <c r="C24" s="106">
        <v>13288033</v>
      </c>
      <c r="D24" s="106">
        <v>11659186</v>
      </c>
      <c r="E24" s="100">
        <v>66811000</v>
      </c>
      <c r="F24" s="100">
        <v>89537000</v>
      </c>
      <c r="G24" s="100">
        <v>40611000</v>
      </c>
      <c r="H24" s="97">
        <v>235194252</v>
      </c>
      <c r="I24" s="51"/>
      <c r="J24" s="2"/>
      <c r="K24" s="8"/>
    </row>
    <row r="25" spans="1:13" x14ac:dyDescent="0.35">
      <c r="A25" s="113" t="s">
        <v>14</v>
      </c>
      <c r="B25" s="100">
        <v>0</v>
      </c>
      <c r="C25" s="100">
        <v>0</v>
      </c>
      <c r="D25" s="100">
        <v>0</v>
      </c>
      <c r="E25" s="100">
        <v>0</v>
      </c>
      <c r="F25" s="100">
        <v>0</v>
      </c>
      <c r="G25" s="100">
        <v>0</v>
      </c>
      <c r="H25" s="100">
        <v>0</v>
      </c>
      <c r="I25" s="51"/>
      <c r="J25" s="2"/>
      <c r="K25" s="2"/>
    </row>
    <row r="26" spans="1:13" ht="39.75" customHeight="1" x14ac:dyDescent="0.35">
      <c r="A26" s="77" t="s">
        <v>40</v>
      </c>
      <c r="B26" s="107">
        <v>13288033</v>
      </c>
      <c r="C26" s="107">
        <v>13288033</v>
      </c>
      <c r="D26" s="107">
        <v>11806316</v>
      </c>
      <c r="E26" s="107">
        <v>66811000</v>
      </c>
      <c r="F26" s="107">
        <v>89537000</v>
      </c>
      <c r="G26" s="107">
        <v>77687922</v>
      </c>
      <c r="H26" s="107">
        <v>272418304</v>
      </c>
      <c r="I26" s="51"/>
    </row>
    <row r="27" spans="1:13" x14ac:dyDescent="0.35">
      <c r="A27" s="61"/>
      <c r="B27" s="62"/>
      <c r="C27" s="62"/>
      <c r="D27" s="62"/>
      <c r="E27" s="62"/>
      <c r="F27" s="62"/>
      <c r="G27" s="62"/>
      <c r="H27" s="62"/>
      <c r="I27" s="78"/>
    </row>
    <row r="28" spans="1:13" x14ac:dyDescent="0.35">
      <c r="A28" s="63" t="s">
        <v>41</v>
      </c>
      <c r="B28" s="62"/>
      <c r="C28" s="62"/>
      <c r="D28" s="62"/>
      <c r="E28" s="62"/>
      <c r="F28" s="62"/>
      <c r="G28" s="62"/>
      <c r="H28" s="62"/>
      <c r="I28" s="78"/>
    </row>
    <row r="29" spans="1:13" ht="15" customHeight="1" x14ac:dyDescent="0.35">
      <c r="A29" s="66" t="s">
        <v>42</v>
      </c>
      <c r="B29" s="79"/>
      <c r="C29" s="79"/>
      <c r="D29" s="79"/>
      <c r="E29" s="79"/>
      <c r="F29" s="79"/>
      <c r="G29" s="79"/>
      <c r="H29" s="79"/>
      <c r="I29" s="79"/>
      <c r="J29" s="21"/>
      <c r="K29" s="12"/>
    </row>
    <row r="30" spans="1:13" x14ac:dyDescent="0.35">
      <c r="A30" s="51" t="s">
        <v>43</v>
      </c>
      <c r="B30" s="51"/>
      <c r="C30" s="51"/>
      <c r="D30" s="51"/>
      <c r="E30" s="51"/>
      <c r="F30" s="51"/>
      <c r="G30" s="51"/>
      <c r="H30" s="51"/>
      <c r="I30" s="51"/>
    </row>
    <row r="31" spans="1:13" x14ac:dyDescent="0.35">
      <c r="A31" s="66"/>
      <c r="B31" s="79"/>
      <c r="C31" s="79"/>
      <c r="D31" s="79"/>
      <c r="E31" s="79"/>
      <c r="F31" s="79"/>
      <c r="G31" s="79"/>
      <c r="H31" s="79"/>
      <c r="I31" s="79"/>
      <c r="J31" s="21"/>
      <c r="K31" s="12"/>
    </row>
    <row r="32" spans="1:13" x14ac:dyDescent="0.35">
      <c r="A32" s="80"/>
      <c r="B32" s="51"/>
      <c r="C32" s="51"/>
      <c r="D32" s="51"/>
      <c r="E32" s="51"/>
      <c r="F32" s="51"/>
      <c r="G32" s="51"/>
      <c r="H32" s="51"/>
      <c r="I32" s="51"/>
    </row>
    <row r="33" spans="1:9" x14ac:dyDescent="0.35">
      <c r="A33" s="80"/>
      <c r="B33" s="51"/>
      <c r="C33" s="51"/>
      <c r="D33" s="51"/>
      <c r="E33" s="51"/>
      <c r="F33" s="51"/>
      <c r="G33" s="51"/>
      <c r="H33" s="51"/>
      <c r="I33" s="51"/>
    </row>
    <row r="34" spans="1:9" x14ac:dyDescent="0.35">
      <c r="A34" s="51"/>
      <c r="B34" s="51"/>
      <c r="C34" s="51"/>
      <c r="D34" s="51"/>
      <c r="E34" s="51"/>
      <c r="F34" s="51"/>
      <c r="G34" s="51"/>
      <c r="H34" s="51"/>
      <c r="I34" s="51"/>
    </row>
    <row r="35" spans="1:9" x14ac:dyDescent="0.35">
      <c r="A35" s="51"/>
      <c r="B35" s="51"/>
      <c r="C35" s="51"/>
      <c r="D35" s="51"/>
      <c r="E35" s="51"/>
      <c r="F35" s="51"/>
      <c r="G35" s="51"/>
      <c r="H35" s="51"/>
      <c r="I35" s="51"/>
    </row>
    <row r="36" spans="1:9" x14ac:dyDescent="0.35">
      <c r="A36" s="51"/>
      <c r="B36" s="51"/>
      <c r="C36" s="51"/>
      <c r="D36" s="51"/>
      <c r="E36" s="51"/>
      <c r="F36" s="51"/>
      <c r="G36" s="51"/>
      <c r="H36" s="51"/>
      <c r="I36" s="51"/>
    </row>
    <row r="37" spans="1:9" x14ac:dyDescent="0.35">
      <c r="A37" s="51"/>
      <c r="B37" s="51"/>
      <c r="C37" s="51"/>
      <c r="D37" s="51"/>
      <c r="E37" s="51"/>
      <c r="F37" s="51"/>
      <c r="G37" s="51"/>
      <c r="H37" s="51"/>
      <c r="I37" s="51"/>
    </row>
    <row r="38" spans="1:9" x14ac:dyDescent="0.35">
      <c r="A38" s="51"/>
      <c r="B38" s="51"/>
      <c r="C38" s="51"/>
      <c r="D38" s="51"/>
      <c r="E38" s="51"/>
      <c r="F38" s="51"/>
      <c r="G38" s="51"/>
      <c r="H38" s="51"/>
      <c r="I38" s="51"/>
    </row>
  </sheetData>
  <mergeCells count="1">
    <mergeCell ref="B4:D4"/>
  </mergeCells>
  <printOptions horizontalCentered="1"/>
  <pageMargins left="0.7" right="0.7" top="0.75" bottom="0.75" header="0.3" footer="0.3"/>
  <pageSetup paperSize="8" scale="71" orientation="landscape"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E37"/>
  <sheetViews>
    <sheetView topLeftCell="A3" zoomScaleNormal="100" workbookViewId="0">
      <selection activeCell="A8" sqref="A2:K11"/>
    </sheetView>
  </sheetViews>
  <sheetFormatPr defaultColWidth="8.81640625" defaultRowHeight="15.5" x14ac:dyDescent="0.35"/>
  <cols>
    <col min="1" max="1" width="98.81640625" style="1" customWidth="1"/>
    <col min="2" max="2" width="20" style="1" customWidth="1"/>
    <col min="3" max="3" width="15.453125" style="1" customWidth="1"/>
    <col min="4" max="4" width="17.453125" style="1" customWidth="1"/>
    <col min="5" max="5" width="13.54296875" style="1" bestFit="1" customWidth="1"/>
    <col min="6" max="6" width="13.453125" style="1" bestFit="1" customWidth="1"/>
    <col min="7" max="7" width="15.54296875" style="1" bestFit="1" customWidth="1"/>
    <col min="8" max="8" width="13.453125" style="1" customWidth="1"/>
    <col min="9" max="9" width="15.453125" style="1" bestFit="1" customWidth="1"/>
    <col min="10" max="10" width="16.54296875" style="1" bestFit="1" customWidth="1"/>
    <col min="11" max="11" width="16.453125" style="1" customWidth="1"/>
    <col min="12" max="12" width="14.1796875" style="1" bestFit="1" customWidth="1"/>
    <col min="13" max="16384" width="8.81640625" style="1"/>
  </cols>
  <sheetData>
    <row r="1" spans="1:31" ht="81" customHeight="1" x14ac:dyDescent="0.35">
      <c r="A1" s="22"/>
      <c r="B1" s="23"/>
      <c r="C1" s="23"/>
      <c r="D1" s="23"/>
      <c r="E1" s="23"/>
      <c r="F1" s="23"/>
      <c r="G1" s="23"/>
      <c r="H1" s="23"/>
      <c r="I1" s="23"/>
      <c r="J1" s="23"/>
      <c r="K1" s="24"/>
    </row>
    <row r="2" spans="1:31" ht="37.5" customHeight="1" x14ac:dyDescent="0.35">
      <c r="A2" s="68" t="s">
        <v>68</v>
      </c>
      <c r="B2" s="69"/>
      <c r="C2" s="69"/>
      <c r="D2" s="69"/>
      <c r="E2" s="69"/>
      <c r="F2" s="69"/>
      <c r="G2" s="69"/>
      <c r="H2" s="69"/>
      <c r="I2" s="69"/>
      <c r="J2" s="69"/>
      <c r="K2" s="133"/>
      <c r="L2" s="51"/>
      <c r="M2" s="51"/>
    </row>
    <row r="3" spans="1:31" x14ac:dyDescent="0.35">
      <c r="A3" s="40"/>
      <c r="B3" s="41"/>
      <c r="C3" s="42" t="s">
        <v>2</v>
      </c>
      <c r="D3" s="43"/>
      <c r="E3" s="142" t="s">
        <v>3</v>
      </c>
      <c r="F3" s="143"/>
      <c r="G3" s="143"/>
      <c r="H3" s="143"/>
      <c r="I3" s="143"/>
      <c r="J3" s="143"/>
      <c r="K3" s="44" t="s">
        <v>4</v>
      </c>
      <c r="L3" s="51"/>
      <c r="M3" s="51"/>
    </row>
    <row r="4" spans="1:31" ht="62" x14ac:dyDescent="0.35">
      <c r="A4" s="45" t="s">
        <v>64</v>
      </c>
      <c r="B4" s="45" t="s">
        <v>6</v>
      </c>
      <c r="C4" s="45" t="s">
        <v>7</v>
      </c>
      <c r="D4" s="45" t="s">
        <v>44</v>
      </c>
      <c r="E4" s="74" t="s">
        <v>8</v>
      </c>
      <c r="F4" s="81" t="s">
        <v>9</v>
      </c>
      <c r="G4" s="75" t="s">
        <v>45</v>
      </c>
      <c r="H4" s="75" t="s">
        <v>10</v>
      </c>
      <c r="I4" s="82" t="s">
        <v>46</v>
      </c>
      <c r="J4" s="128" t="s">
        <v>47</v>
      </c>
      <c r="K4" s="48" t="s">
        <v>11</v>
      </c>
      <c r="L4" s="51"/>
      <c r="M4" s="51"/>
    </row>
    <row r="5" spans="1:31" x14ac:dyDescent="0.35">
      <c r="A5" s="54" t="s">
        <v>69</v>
      </c>
      <c r="B5" s="101"/>
      <c r="C5" s="101"/>
      <c r="D5" s="101"/>
      <c r="E5" s="101"/>
      <c r="F5" s="101"/>
      <c r="G5" s="97"/>
      <c r="H5" s="97"/>
      <c r="I5" s="97"/>
      <c r="J5" s="120"/>
      <c r="K5" s="97"/>
      <c r="L5" s="51"/>
      <c r="M5" s="51"/>
    </row>
    <row r="6" spans="1:31" x14ac:dyDescent="0.35">
      <c r="A6" s="56" t="s">
        <v>17</v>
      </c>
      <c r="B6" s="99">
        <v>14647376</v>
      </c>
      <c r="C6" s="99">
        <v>259903</v>
      </c>
      <c r="D6" s="99">
        <v>0</v>
      </c>
      <c r="E6" s="76">
        <v>0</v>
      </c>
      <c r="F6" s="99">
        <v>0</v>
      </c>
      <c r="G6" s="99">
        <v>127254898</v>
      </c>
      <c r="H6" s="99">
        <v>0</v>
      </c>
      <c r="I6" s="76">
        <v>0</v>
      </c>
      <c r="J6" s="119">
        <v>22537102</v>
      </c>
      <c r="K6" s="99">
        <v>164699279</v>
      </c>
      <c r="L6" s="5"/>
      <c r="M6" s="5"/>
      <c r="N6" s="5"/>
      <c r="O6" s="5"/>
      <c r="P6" s="5"/>
      <c r="Q6" s="5"/>
      <c r="R6" s="5"/>
      <c r="S6" s="5"/>
      <c r="T6" s="5"/>
      <c r="U6" s="5"/>
      <c r="V6" s="5"/>
      <c r="W6" s="5"/>
      <c r="X6" s="5"/>
      <c r="Y6" s="5"/>
      <c r="Z6" s="5"/>
      <c r="AA6" s="5"/>
      <c r="AB6" s="2"/>
      <c r="AC6" s="2"/>
      <c r="AD6" s="2"/>
      <c r="AE6" s="2"/>
    </row>
    <row r="7" spans="1:31" ht="16.5" customHeight="1" x14ac:dyDescent="0.35">
      <c r="A7" s="57" t="s">
        <v>18</v>
      </c>
      <c r="B7" s="100">
        <v>0</v>
      </c>
      <c r="C7" s="100">
        <v>0</v>
      </c>
      <c r="D7" s="100">
        <v>0</v>
      </c>
      <c r="E7" s="100">
        <v>0</v>
      </c>
      <c r="F7" s="100">
        <v>0</v>
      </c>
      <c r="G7" s="100">
        <v>0</v>
      </c>
      <c r="H7" s="100">
        <v>0</v>
      </c>
      <c r="I7" s="100">
        <v>0</v>
      </c>
      <c r="J7" s="129">
        <v>0</v>
      </c>
      <c r="K7" s="99">
        <v>0</v>
      </c>
      <c r="L7" s="5"/>
      <c r="M7" s="5"/>
      <c r="N7" s="5"/>
      <c r="O7" s="5"/>
      <c r="P7" s="5"/>
      <c r="Q7" s="5"/>
      <c r="R7" s="5"/>
      <c r="S7" s="5"/>
      <c r="T7" s="5"/>
      <c r="U7" s="121"/>
      <c r="V7" s="2"/>
      <c r="W7" s="2"/>
      <c r="X7" s="2"/>
      <c r="Y7" s="2"/>
      <c r="Z7" s="2"/>
      <c r="AA7" s="2"/>
      <c r="AB7" s="2"/>
      <c r="AC7" s="2"/>
      <c r="AD7" s="2"/>
      <c r="AE7" s="2"/>
    </row>
    <row r="8" spans="1:31" x14ac:dyDescent="0.35">
      <c r="A8" s="58" t="s">
        <v>19</v>
      </c>
      <c r="B8" s="99">
        <v>176439</v>
      </c>
      <c r="C8" s="99">
        <v>5837</v>
      </c>
      <c r="D8" s="99">
        <v>0</v>
      </c>
      <c r="E8" s="76">
        <v>0</v>
      </c>
      <c r="F8" s="99">
        <v>0</v>
      </c>
      <c r="G8" s="99">
        <v>15993834</v>
      </c>
      <c r="H8" s="99">
        <v>88955</v>
      </c>
      <c r="I8" s="99">
        <v>0</v>
      </c>
      <c r="J8" s="119">
        <v>0</v>
      </c>
      <c r="K8" s="99">
        <v>16265065</v>
      </c>
      <c r="L8" s="5"/>
      <c r="M8" s="5"/>
      <c r="N8" s="5"/>
      <c r="O8" s="5"/>
      <c r="P8" s="5"/>
      <c r="Q8" s="5"/>
      <c r="R8" s="5"/>
      <c r="S8" s="5"/>
      <c r="T8" s="5"/>
      <c r="U8" s="5"/>
      <c r="V8" s="5"/>
      <c r="W8" s="5"/>
      <c r="X8" s="5"/>
      <c r="Y8" s="5"/>
      <c r="Z8" s="5"/>
      <c r="AA8" s="5"/>
      <c r="AB8" s="2"/>
      <c r="AC8" s="2"/>
      <c r="AD8" s="2"/>
      <c r="AE8" s="2"/>
    </row>
    <row r="9" spans="1:31" x14ac:dyDescent="0.35">
      <c r="A9" s="58" t="s">
        <v>20</v>
      </c>
      <c r="B9" s="100">
        <v>424697</v>
      </c>
      <c r="C9" s="100">
        <v>302</v>
      </c>
      <c r="D9" s="100">
        <v>0</v>
      </c>
      <c r="E9" s="117">
        <v>0</v>
      </c>
      <c r="F9" s="100">
        <v>12757</v>
      </c>
      <c r="G9" s="100">
        <v>7657731</v>
      </c>
      <c r="H9" s="100">
        <v>37269</v>
      </c>
      <c r="I9" s="100">
        <v>0</v>
      </c>
      <c r="J9" s="129">
        <v>0</v>
      </c>
      <c r="K9" s="99">
        <v>8132756</v>
      </c>
      <c r="L9" s="5"/>
      <c r="M9" s="5"/>
      <c r="N9" s="5"/>
      <c r="O9" s="5"/>
      <c r="P9" s="5"/>
      <c r="Q9" s="5"/>
      <c r="R9" s="5"/>
      <c r="S9" s="5"/>
      <c r="T9" s="5"/>
      <c r="U9" s="5"/>
      <c r="V9" s="5"/>
      <c r="W9" s="5"/>
      <c r="X9" s="5"/>
      <c r="Y9" s="5"/>
      <c r="Z9" s="5"/>
      <c r="AA9" s="5"/>
      <c r="AB9" s="2"/>
      <c r="AC9" s="2"/>
      <c r="AD9" s="2"/>
      <c r="AE9" s="2"/>
    </row>
    <row r="10" spans="1:31" x14ac:dyDescent="0.35">
      <c r="A10" s="58" t="s">
        <v>21</v>
      </c>
      <c r="B10" s="99">
        <v>6196828</v>
      </c>
      <c r="C10" s="99">
        <v>477210</v>
      </c>
      <c r="D10" s="99">
        <v>0</v>
      </c>
      <c r="E10" s="76">
        <v>0</v>
      </c>
      <c r="F10" s="99">
        <v>878805</v>
      </c>
      <c r="G10" s="99">
        <v>12798816</v>
      </c>
      <c r="H10" s="99">
        <v>0</v>
      </c>
      <c r="I10" s="76">
        <v>0</v>
      </c>
      <c r="J10" s="119">
        <v>0</v>
      </c>
      <c r="K10" s="99">
        <v>20351659</v>
      </c>
      <c r="L10" s="5"/>
      <c r="M10" s="5"/>
      <c r="N10" s="5"/>
      <c r="O10" s="5"/>
      <c r="P10" s="5"/>
      <c r="Q10" s="5"/>
      <c r="R10" s="5"/>
      <c r="S10" s="5"/>
      <c r="T10" s="5"/>
      <c r="U10" s="121"/>
      <c r="V10" s="2"/>
      <c r="W10" s="2"/>
      <c r="X10" s="2"/>
      <c r="Y10" s="2"/>
      <c r="Z10" s="2"/>
      <c r="AA10" s="2"/>
      <c r="AB10" s="2"/>
      <c r="AC10" s="2"/>
      <c r="AD10" s="2"/>
      <c r="AE10" s="2"/>
    </row>
    <row r="11" spans="1:31" x14ac:dyDescent="0.35">
      <c r="A11" s="58" t="s">
        <v>22</v>
      </c>
      <c r="B11" s="100">
        <v>0</v>
      </c>
      <c r="C11" s="100">
        <v>0</v>
      </c>
      <c r="D11" s="100">
        <v>0</v>
      </c>
      <c r="E11" s="100">
        <v>0</v>
      </c>
      <c r="F11" s="100">
        <v>0</v>
      </c>
      <c r="G11" s="100">
        <v>0</v>
      </c>
      <c r="H11" s="100">
        <v>0</v>
      </c>
      <c r="I11" s="100">
        <v>0</v>
      </c>
      <c r="J11" s="129">
        <v>0</v>
      </c>
      <c r="K11" s="99">
        <v>0</v>
      </c>
      <c r="L11" s="5"/>
      <c r="M11" s="5"/>
      <c r="N11" s="5"/>
      <c r="O11" s="5"/>
      <c r="P11" s="5"/>
      <c r="Q11" s="5"/>
      <c r="R11" s="5"/>
      <c r="S11" s="5"/>
      <c r="T11" s="5"/>
      <c r="U11" s="121"/>
      <c r="V11" s="2"/>
      <c r="W11" s="2"/>
      <c r="X11" s="2"/>
      <c r="Y11" s="2"/>
      <c r="Z11" s="2"/>
      <c r="AA11" s="2"/>
      <c r="AB11" s="2"/>
      <c r="AC11" s="2"/>
      <c r="AD11" s="2"/>
      <c r="AE11" s="2"/>
    </row>
    <row r="12" spans="1:31" x14ac:dyDescent="0.35">
      <c r="A12" s="59"/>
      <c r="B12" s="100"/>
      <c r="C12" s="100"/>
      <c r="D12" s="100"/>
      <c r="E12" s="100"/>
      <c r="F12" s="100"/>
      <c r="G12" s="100"/>
      <c r="H12" s="100"/>
      <c r="I12" s="100"/>
      <c r="J12" s="129"/>
      <c r="K12" s="99"/>
      <c r="L12" s="5"/>
      <c r="M12" s="5"/>
      <c r="N12" s="5"/>
      <c r="O12" s="5"/>
      <c r="P12" s="5"/>
      <c r="Q12" s="5"/>
      <c r="R12" s="5"/>
      <c r="S12" s="5"/>
      <c r="T12" s="5"/>
      <c r="U12" s="121"/>
      <c r="V12" s="2"/>
      <c r="W12" s="2"/>
      <c r="X12" s="2"/>
      <c r="Y12" s="2"/>
      <c r="Z12" s="2"/>
      <c r="AA12" s="2"/>
      <c r="AB12" s="2"/>
      <c r="AC12" s="2"/>
      <c r="AD12" s="2"/>
      <c r="AE12" s="2"/>
    </row>
    <row r="13" spans="1:31" x14ac:dyDescent="0.35">
      <c r="A13" s="83" t="s">
        <v>48</v>
      </c>
      <c r="B13" s="108"/>
      <c r="C13" s="108"/>
      <c r="D13" s="108"/>
      <c r="E13" s="108"/>
      <c r="F13" s="108"/>
      <c r="G13" s="108"/>
      <c r="H13" s="108"/>
      <c r="I13" s="108"/>
      <c r="J13" s="130"/>
      <c r="K13" s="109"/>
      <c r="L13" s="5"/>
      <c r="M13" s="5"/>
      <c r="N13" s="5"/>
      <c r="O13" s="5"/>
      <c r="P13" s="5"/>
      <c r="Q13" s="5"/>
      <c r="R13" s="5"/>
      <c r="S13" s="5"/>
      <c r="T13" s="5"/>
      <c r="U13" s="121"/>
      <c r="V13" s="2"/>
      <c r="W13" s="2"/>
      <c r="X13" s="2"/>
      <c r="Y13" s="2"/>
      <c r="Z13" s="2"/>
      <c r="AA13" s="2"/>
      <c r="AB13" s="2"/>
      <c r="AC13" s="2"/>
      <c r="AD13" s="2"/>
      <c r="AE13" s="2"/>
    </row>
    <row r="14" spans="1:31" x14ac:dyDescent="0.35">
      <c r="A14" s="84" t="s">
        <v>17</v>
      </c>
      <c r="B14" s="108">
        <v>11722562</v>
      </c>
      <c r="C14" s="108">
        <v>310478</v>
      </c>
      <c r="D14" s="108">
        <v>0</v>
      </c>
      <c r="E14" s="118">
        <v>0</v>
      </c>
      <c r="F14" s="108">
        <v>0</v>
      </c>
      <c r="G14" s="108">
        <v>38955561</v>
      </c>
      <c r="H14" s="108">
        <v>0</v>
      </c>
      <c r="I14" s="108">
        <v>0</v>
      </c>
      <c r="J14" s="131">
        <v>6158084</v>
      </c>
      <c r="K14" s="109">
        <f>SUM(B14:J14)</f>
        <v>57146685</v>
      </c>
      <c r="L14" s="5"/>
      <c r="M14" s="5"/>
      <c r="N14" s="5"/>
      <c r="O14" s="5"/>
      <c r="P14" s="5"/>
      <c r="Q14" s="5"/>
      <c r="R14" s="5"/>
      <c r="S14" s="5"/>
      <c r="T14" s="122"/>
      <c r="U14" s="121"/>
      <c r="V14" s="2"/>
      <c r="W14" s="2"/>
      <c r="X14" s="2"/>
      <c r="Y14" s="2"/>
      <c r="Z14" s="2"/>
      <c r="AA14" s="2"/>
      <c r="AB14" s="2"/>
      <c r="AC14" s="2"/>
      <c r="AD14" s="2"/>
      <c r="AE14" s="2"/>
    </row>
    <row r="15" spans="1:31" x14ac:dyDescent="0.35">
      <c r="A15" s="85" t="s">
        <v>18</v>
      </c>
      <c r="B15" s="108">
        <v>0</v>
      </c>
      <c r="C15" s="108">
        <v>0</v>
      </c>
      <c r="D15" s="108">
        <v>0</v>
      </c>
      <c r="E15" s="108">
        <v>0</v>
      </c>
      <c r="F15" s="108">
        <v>0</v>
      </c>
      <c r="G15" s="108">
        <v>0</v>
      </c>
      <c r="H15" s="108">
        <v>0</v>
      </c>
      <c r="I15" s="108">
        <v>0</v>
      </c>
      <c r="J15" s="131">
        <v>0</v>
      </c>
      <c r="K15" s="109">
        <f t="shared" ref="K15:K19" si="0">SUM(B15:J15)</f>
        <v>0</v>
      </c>
      <c r="L15" s="5"/>
      <c r="M15" s="5"/>
      <c r="N15" s="5"/>
      <c r="O15" s="5"/>
      <c r="P15" s="5"/>
      <c r="Q15" s="5"/>
      <c r="R15" s="5"/>
      <c r="S15" s="5"/>
      <c r="T15" s="5"/>
      <c r="U15" s="121"/>
      <c r="V15" s="2"/>
      <c r="W15" s="2"/>
      <c r="X15" s="2"/>
      <c r="Y15" s="2"/>
      <c r="Z15" s="2"/>
      <c r="AA15" s="2"/>
      <c r="AB15" s="2"/>
      <c r="AC15" s="2"/>
      <c r="AD15" s="2"/>
      <c r="AE15" s="2"/>
    </row>
    <row r="16" spans="1:31" x14ac:dyDescent="0.35">
      <c r="A16" s="86" t="s">
        <v>19</v>
      </c>
      <c r="B16" s="109">
        <v>3636465</v>
      </c>
      <c r="C16" s="109">
        <v>93435</v>
      </c>
      <c r="D16" s="109">
        <v>0</v>
      </c>
      <c r="E16" s="110">
        <v>0</v>
      </c>
      <c r="F16" s="109">
        <v>61040</v>
      </c>
      <c r="G16" s="109">
        <v>6785572</v>
      </c>
      <c r="H16" s="109">
        <v>0</v>
      </c>
      <c r="I16" s="110">
        <v>0</v>
      </c>
      <c r="J16" s="132">
        <v>0</v>
      </c>
      <c r="K16" s="109">
        <f t="shared" si="0"/>
        <v>10576512</v>
      </c>
      <c r="L16" s="5"/>
      <c r="M16" s="5"/>
      <c r="N16" s="5"/>
      <c r="O16" s="5"/>
      <c r="P16" s="5"/>
      <c r="Q16" s="5"/>
      <c r="R16" s="5"/>
      <c r="S16" s="5"/>
      <c r="T16" s="5"/>
      <c r="U16" s="121"/>
      <c r="V16" s="2"/>
      <c r="W16" s="2"/>
      <c r="X16" s="2"/>
      <c r="Y16" s="2"/>
      <c r="Z16" s="2"/>
      <c r="AA16" s="2"/>
      <c r="AB16" s="2"/>
      <c r="AC16" s="2"/>
      <c r="AD16" s="2"/>
      <c r="AE16" s="2"/>
    </row>
    <row r="17" spans="1:31" x14ac:dyDescent="0.35">
      <c r="A17" s="86" t="s">
        <v>20</v>
      </c>
      <c r="B17" s="109">
        <v>804698</v>
      </c>
      <c r="C17" s="109">
        <v>184</v>
      </c>
      <c r="D17" s="109">
        <v>0</v>
      </c>
      <c r="E17" s="110">
        <v>0</v>
      </c>
      <c r="F17" s="109">
        <v>0</v>
      </c>
      <c r="G17" s="109">
        <v>703184</v>
      </c>
      <c r="H17" s="109">
        <v>0</v>
      </c>
      <c r="I17" s="110">
        <v>0</v>
      </c>
      <c r="J17" s="132">
        <v>0</v>
      </c>
      <c r="K17" s="109">
        <f t="shared" si="0"/>
        <v>1508066</v>
      </c>
      <c r="L17" s="5"/>
      <c r="M17" s="5"/>
      <c r="N17" s="5"/>
      <c r="O17" s="5"/>
      <c r="P17" s="5"/>
      <c r="Q17" s="5"/>
      <c r="R17" s="5"/>
      <c r="S17" s="5"/>
      <c r="T17" s="5"/>
      <c r="U17" s="121"/>
      <c r="V17" s="2"/>
      <c r="W17" s="2"/>
      <c r="X17" s="2"/>
      <c r="Y17" s="2"/>
      <c r="Z17" s="2"/>
      <c r="AA17" s="2"/>
      <c r="AB17" s="2"/>
      <c r="AC17" s="2"/>
      <c r="AD17" s="2"/>
      <c r="AE17" s="2"/>
    </row>
    <row r="18" spans="1:31" x14ac:dyDescent="0.35">
      <c r="A18" s="86" t="s">
        <v>21</v>
      </c>
      <c r="B18" s="108">
        <v>0</v>
      </c>
      <c r="C18" s="108">
        <v>0</v>
      </c>
      <c r="D18" s="108">
        <v>0</v>
      </c>
      <c r="E18" s="108">
        <v>0</v>
      </c>
      <c r="F18" s="108">
        <v>0</v>
      </c>
      <c r="G18" s="108">
        <v>0</v>
      </c>
      <c r="H18" s="108">
        <v>0</v>
      </c>
      <c r="I18" s="108">
        <v>0</v>
      </c>
      <c r="J18" s="131">
        <v>0</v>
      </c>
      <c r="K18" s="109">
        <f t="shared" si="0"/>
        <v>0</v>
      </c>
      <c r="L18" s="5"/>
      <c r="M18" s="5"/>
      <c r="N18" s="5"/>
      <c r="O18" s="5"/>
      <c r="P18" s="5"/>
      <c r="Q18" s="5"/>
      <c r="R18" s="5"/>
      <c r="S18" s="5"/>
      <c r="T18" s="5"/>
      <c r="U18" s="121"/>
      <c r="V18" s="2"/>
      <c r="W18" s="2"/>
      <c r="X18" s="2"/>
      <c r="Y18" s="2"/>
      <c r="Z18" s="2"/>
      <c r="AA18" s="2"/>
      <c r="AB18" s="2"/>
      <c r="AC18" s="2"/>
      <c r="AD18" s="2"/>
      <c r="AE18" s="2"/>
    </row>
    <row r="19" spans="1:31" x14ac:dyDescent="0.35">
      <c r="A19" s="86" t="s">
        <v>22</v>
      </c>
      <c r="B19" s="108">
        <v>0</v>
      </c>
      <c r="C19" s="108">
        <v>0</v>
      </c>
      <c r="D19" s="108">
        <v>0</v>
      </c>
      <c r="E19" s="108">
        <v>0</v>
      </c>
      <c r="F19" s="108">
        <v>0</v>
      </c>
      <c r="G19" s="108">
        <v>0</v>
      </c>
      <c r="H19" s="108">
        <v>0</v>
      </c>
      <c r="I19" s="108">
        <v>0</v>
      </c>
      <c r="J19" s="131">
        <v>0</v>
      </c>
      <c r="K19" s="109">
        <f t="shared" si="0"/>
        <v>0</v>
      </c>
      <c r="L19" s="5"/>
      <c r="M19" s="5"/>
      <c r="N19" s="5"/>
      <c r="O19" s="5"/>
      <c r="P19" s="5"/>
      <c r="Q19" s="5"/>
      <c r="R19" s="5"/>
      <c r="S19" s="5"/>
      <c r="T19" s="5"/>
      <c r="U19" s="121"/>
      <c r="V19" s="2"/>
      <c r="W19" s="2"/>
      <c r="X19" s="2"/>
      <c r="Y19" s="2"/>
      <c r="Z19" s="2"/>
      <c r="AA19" s="2"/>
      <c r="AB19" s="2"/>
      <c r="AC19" s="2"/>
      <c r="AD19" s="2"/>
      <c r="AE19" s="2"/>
    </row>
    <row r="20" spans="1:31" x14ac:dyDescent="0.35">
      <c r="A20" s="87" t="s">
        <v>27</v>
      </c>
      <c r="B20" s="111">
        <f t="shared" ref="B20:J20" si="1">SUM(B6:B19)</f>
        <v>37609065</v>
      </c>
      <c r="C20" s="111">
        <f t="shared" si="1"/>
        <v>1147349</v>
      </c>
      <c r="D20" s="111">
        <f t="shared" si="1"/>
        <v>0</v>
      </c>
      <c r="E20" s="111">
        <f t="shared" si="1"/>
        <v>0</v>
      </c>
      <c r="F20" s="111">
        <f t="shared" si="1"/>
        <v>952602</v>
      </c>
      <c r="G20" s="111">
        <f t="shared" si="1"/>
        <v>210149596</v>
      </c>
      <c r="H20" s="111">
        <f t="shared" si="1"/>
        <v>126224</v>
      </c>
      <c r="I20" s="111">
        <f t="shared" si="1"/>
        <v>0</v>
      </c>
      <c r="J20" s="111">
        <f t="shared" si="1"/>
        <v>28695186</v>
      </c>
      <c r="K20" s="111">
        <f>SUM(K6:K19)</f>
        <v>278680022</v>
      </c>
      <c r="L20" s="127"/>
      <c r="M20" s="127"/>
      <c r="N20" s="127"/>
      <c r="O20" s="127"/>
      <c r="P20" s="127"/>
      <c r="Q20" s="127"/>
      <c r="R20" s="127"/>
      <c r="S20" s="127"/>
      <c r="T20" s="127"/>
      <c r="U20" s="127"/>
      <c r="V20" s="2"/>
      <c r="W20" s="2"/>
      <c r="X20" s="2"/>
      <c r="Y20" s="2"/>
      <c r="Z20" s="2"/>
      <c r="AA20" s="2"/>
      <c r="AB20" s="2"/>
      <c r="AC20" s="2"/>
      <c r="AD20" s="2"/>
      <c r="AE20" s="2"/>
    </row>
    <row r="21" spans="1:31" x14ac:dyDescent="0.35">
      <c r="A21" s="51"/>
      <c r="B21" s="51"/>
      <c r="C21" s="51"/>
      <c r="D21" s="51"/>
      <c r="E21" s="51"/>
      <c r="F21" s="51"/>
      <c r="G21" s="51"/>
      <c r="H21" s="51"/>
      <c r="I21" s="51"/>
      <c r="J21" s="51"/>
      <c r="K21" s="51"/>
      <c r="L21" s="51"/>
      <c r="M21" s="51"/>
    </row>
    <row r="22" spans="1:31" x14ac:dyDescent="0.35">
      <c r="A22" s="98" t="s">
        <v>65</v>
      </c>
      <c r="B22" s="51"/>
      <c r="C22" s="51"/>
      <c r="D22" s="51"/>
      <c r="E22" s="51"/>
      <c r="F22" s="51"/>
      <c r="G22" s="51"/>
      <c r="H22" s="51"/>
      <c r="I22" s="51"/>
      <c r="J22" s="51"/>
      <c r="K22" s="51"/>
      <c r="L22" s="51"/>
      <c r="M22" s="51"/>
    </row>
    <row r="23" spans="1:31" ht="15" customHeight="1" x14ac:dyDescent="0.35">
      <c r="A23" s="66" t="s">
        <v>49</v>
      </c>
      <c r="B23" s="79"/>
      <c r="C23" s="79"/>
      <c r="D23" s="79"/>
      <c r="E23" s="79"/>
      <c r="F23" s="79"/>
      <c r="G23" s="79"/>
      <c r="H23" s="79"/>
      <c r="I23" s="79"/>
      <c r="J23" s="79"/>
      <c r="K23" s="79"/>
      <c r="L23" s="51"/>
      <c r="M23" s="51"/>
    </row>
    <row r="24" spans="1:31" ht="15" customHeight="1" x14ac:dyDescent="0.35">
      <c r="A24" s="88"/>
      <c r="B24" s="88"/>
      <c r="C24" s="88"/>
      <c r="D24" s="88"/>
      <c r="E24" s="88"/>
      <c r="F24" s="88"/>
      <c r="G24" s="88"/>
      <c r="H24" s="88"/>
      <c r="I24" s="88"/>
      <c r="J24" s="88"/>
      <c r="K24" s="88"/>
      <c r="L24" s="51"/>
      <c r="M24" s="51"/>
    </row>
    <row r="26" spans="1:31" x14ac:dyDescent="0.35">
      <c r="B26" s="2"/>
      <c r="C26" s="2"/>
      <c r="D26" s="2"/>
      <c r="E26" s="2"/>
      <c r="F26" s="2"/>
      <c r="G26" s="2"/>
      <c r="H26" s="2"/>
      <c r="I26" s="2"/>
      <c r="J26" s="2"/>
      <c r="K26" s="2"/>
    </row>
    <row r="27" spans="1:31" x14ac:dyDescent="0.35">
      <c r="B27" s="2"/>
      <c r="C27" s="2"/>
      <c r="D27" s="2"/>
      <c r="E27" s="2"/>
      <c r="F27" s="2"/>
      <c r="G27" s="2"/>
      <c r="H27" s="2"/>
      <c r="I27" s="2"/>
      <c r="J27" s="2"/>
      <c r="K27" s="2"/>
    </row>
    <row r="28" spans="1:31" x14ac:dyDescent="0.35">
      <c r="B28" s="2"/>
      <c r="C28" s="2"/>
      <c r="D28" s="2"/>
      <c r="E28" s="2"/>
      <c r="F28" s="2"/>
      <c r="G28" s="2"/>
      <c r="H28" s="2"/>
      <c r="I28" s="2"/>
      <c r="J28" s="2"/>
      <c r="K28" s="2"/>
    </row>
    <row r="29" spans="1:31" x14ac:dyDescent="0.35">
      <c r="B29" s="2"/>
      <c r="C29" s="2"/>
      <c r="D29" s="2"/>
      <c r="E29" s="2"/>
      <c r="F29" s="2"/>
      <c r="G29" s="2"/>
      <c r="H29" s="2"/>
      <c r="I29" s="2"/>
      <c r="J29" s="2"/>
      <c r="K29" s="2"/>
    </row>
    <row r="30" spans="1:31" x14ac:dyDescent="0.35">
      <c r="B30" s="2"/>
      <c r="C30" s="2"/>
      <c r="D30" s="2"/>
      <c r="E30" s="2"/>
      <c r="F30" s="2"/>
      <c r="G30" s="2"/>
      <c r="H30" s="2"/>
      <c r="I30" s="2"/>
      <c r="J30" s="2"/>
      <c r="K30" s="2"/>
    </row>
    <row r="31" spans="1:31" x14ac:dyDescent="0.35">
      <c r="B31" s="2"/>
      <c r="C31" s="2"/>
      <c r="D31" s="2"/>
      <c r="E31" s="2"/>
      <c r="F31" s="2"/>
      <c r="G31" s="2"/>
      <c r="H31" s="2"/>
      <c r="I31" s="2"/>
      <c r="J31" s="2"/>
      <c r="K31" s="2"/>
    </row>
    <row r="32" spans="1:31" x14ac:dyDescent="0.35">
      <c r="B32" s="2"/>
      <c r="C32" s="2"/>
      <c r="D32" s="2"/>
      <c r="E32" s="2"/>
      <c r="F32" s="2"/>
      <c r="G32" s="2"/>
      <c r="H32" s="2"/>
      <c r="I32" s="2"/>
      <c r="J32" s="2"/>
    </row>
    <row r="33" spans="2:10" x14ac:dyDescent="0.35">
      <c r="B33" s="2"/>
      <c r="C33" s="2"/>
      <c r="D33" s="2"/>
      <c r="E33" s="2"/>
      <c r="F33" s="2"/>
      <c r="G33" s="2"/>
      <c r="H33" s="2"/>
      <c r="I33" s="2"/>
      <c r="J33" s="2"/>
    </row>
    <row r="34" spans="2:10" x14ac:dyDescent="0.35">
      <c r="B34" s="2"/>
      <c r="C34" s="2"/>
      <c r="D34" s="2"/>
      <c r="E34" s="2"/>
      <c r="F34" s="2"/>
      <c r="G34" s="2"/>
      <c r="H34" s="2"/>
      <c r="I34" s="2"/>
      <c r="J34" s="2"/>
    </row>
    <row r="35" spans="2:10" x14ac:dyDescent="0.35">
      <c r="B35" s="2"/>
      <c r="C35" s="2"/>
      <c r="D35" s="2"/>
      <c r="E35" s="2"/>
      <c r="F35" s="2"/>
      <c r="G35" s="2"/>
      <c r="H35" s="2"/>
      <c r="I35" s="2"/>
      <c r="J35" s="2"/>
    </row>
    <row r="36" spans="2:10" x14ac:dyDescent="0.35">
      <c r="B36" s="2"/>
      <c r="C36" s="2"/>
      <c r="D36" s="2"/>
      <c r="E36" s="2"/>
      <c r="F36" s="2"/>
      <c r="G36" s="2"/>
      <c r="H36" s="2"/>
      <c r="I36" s="2"/>
      <c r="J36" s="2"/>
    </row>
    <row r="37" spans="2:10" x14ac:dyDescent="0.35">
      <c r="B37" s="2"/>
      <c r="C37" s="2"/>
      <c r="D37" s="2"/>
      <c r="E37" s="2"/>
      <c r="F37" s="2"/>
      <c r="G37" s="2"/>
      <c r="H37" s="2"/>
      <c r="I37" s="2"/>
      <c r="J37" s="2"/>
    </row>
  </sheetData>
  <mergeCells count="1">
    <mergeCell ref="E3:J3"/>
  </mergeCells>
  <printOptions horizontalCentered="1"/>
  <pageMargins left="0.7" right="0.7" top="0.75" bottom="0.75" header="0.3" footer="0.3"/>
  <pageSetup paperSize="8" scale="47" orientation="landscape"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09266728c48b7b402ff0ee17d4b334da">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60880080a72c8655de1bf6643f4c6d09"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argus-direct-storage xmlns="urn:argus-direct-storage:queries"/>
</file>

<file path=customXml/itemProps1.xml><?xml version="1.0" encoding="utf-8"?>
<ds:datastoreItem xmlns:ds="http://schemas.openxmlformats.org/officeDocument/2006/customXml" ds:itemID="{BEDD4555-749C-4758-98BB-BBA8DEC3D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8CA3E0-2CEC-4A93-ABA1-03F2F44EEFCD}">
  <ds:schemaRefs>
    <ds:schemaRef ds:uri="http://schemas.microsoft.com/sharepoint/v3/contenttype/forms"/>
  </ds:schemaRefs>
</ds:datastoreItem>
</file>

<file path=customXml/itemProps3.xml><?xml version="1.0" encoding="utf-8"?>
<ds:datastoreItem xmlns:ds="http://schemas.openxmlformats.org/officeDocument/2006/customXml" ds:itemID="{D368C0E2-9BC8-4B80-B0D0-7CC0742580BE}">
  <ds:schemaRef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f01af37b-b357-48b0-a576-b64b7e6d7c4b"/>
    <ds:schemaRef ds:uri="40a1cdc2-a4a3-4f0f-a6a7-29bb8b6da483"/>
    <ds:schemaRef ds:uri="http://schemas.microsoft.com/office/2006/metadata/properties"/>
    <ds:schemaRef ds:uri="http://schemas.microsoft.com/sharepoint/v3"/>
    <ds:schemaRef ds:uri="http://www.w3.org/XML/1998/namespace"/>
    <ds:schemaRef ds:uri="http://purl.org/dc/terms/"/>
  </ds:schemaRefs>
</ds:datastoreItem>
</file>

<file path=customXml/itemProps4.xml><?xml version="1.0" encoding="utf-8"?>
<ds:datastoreItem xmlns:ds="http://schemas.openxmlformats.org/officeDocument/2006/customXml" ds:itemID="{18281064-6461-47D1-8F72-2C7C47E930EA}">
  <ds:schemaRefs>
    <ds:schemaRef ds:uri="urn:argus-direct-storage:querie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General</vt:lpstr>
      <vt:lpstr>Reserve and Price Ceiling</vt:lpstr>
      <vt:lpstr>CA Offset Credits</vt:lpstr>
      <vt:lpstr>'CA Offset Credits'!Print_Area</vt:lpstr>
      <vt:lpstr>General!Print_Area</vt:lpstr>
      <vt:lpstr>'Reserve and Price Ceiling'!Print_Area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Joo, Minjung@ARB</cp:lastModifiedBy>
  <cp:revision/>
  <dcterms:created xsi:type="dcterms:W3CDTF">2021-02-10T20:05:49Z</dcterms:created>
  <dcterms:modified xsi:type="dcterms:W3CDTF">2025-10-03T19:05:19Z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Order">
    <vt:r8>1634200</vt:r8>
  </property>
  <property fmtid="{D5CDD505-2E9C-101B-9397-08002B2CF9AE}" pid="4" name="MediaServiceImageTags">
    <vt:lpwstr/>
  </property>
</Properties>
</file>