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rb.sharepoint.com/sites/GHGInventory_PRS/Shared Documents/2024 Edition GHGEI/7 Public Release Data Package/Trends Report/"/>
    </mc:Choice>
  </mc:AlternateContent>
  <xr:revisionPtr revIDLastSave="2931" documentId="8_{859FC77D-9FD2-4DC7-B954-52FBB1450592}" xr6:coauthVersionLast="47" xr6:coauthVersionMax="47" xr10:uidLastSave="{F47E3718-16BC-45D3-8E17-E58279EF3780}"/>
  <bookViews>
    <workbookView xWindow="-120" yWindow="-120" windowWidth="29040" windowHeight="15990" tabRatio="883" xr2:uid="{E7A3E8F8-1B0A-47D8-8DB9-F2BE3D0B1E48}"/>
  </bookViews>
  <sheets>
    <sheet name="Figure 1" sheetId="1" r:id="rId1"/>
    <sheet name="Figure 2" sheetId="6" r:id="rId2"/>
    <sheet name="Figure 3" sheetId="17" r:id="rId3"/>
    <sheet name="Figure 4" sheetId="18" r:id="rId4"/>
    <sheet name="Figure 5" sheetId="19" r:id="rId5"/>
    <sheet name="Figure 6" sheetId="21" r:id="rId6"/>
    <sheet name="Figure 7" sheetId="23" r:id="rId7"/>
    <sheet name="Figure 8" sheetId="24" r:id="rId8"/>
    <sheet name="Figure 9" sheetId="25" r:id="rId9"/>
    <sheet name="Figure 10" sheetId="26" r:id="rId10"/>
    <sheet name="Figure 11" sheetId="27" r:id="rId11"/>
    <sheet name="Figure 12" sheetId="7" r:id="rId12"/>
    <sheet name="Figure 13" sheetId="2" r:id="rId13"/>
    <sheet name="Figure 14" sheetId="4" r:id="rId14"/>
    <sheet name="Figure 15" sheetId="9" r:id="rId15"/>
    <sheet name="Figure 16" sheetId="20" r:id="rId16"/>
    <sheet name="Figure 17" sheetId="22" r:id="rId17"/>
    <sheet name="Figure 18" sheetId="14" r:id="rId18"/>
    <sheet name="Figure 19" sheetId="13" r:id="rId19"/>
    <sheet name="Figure 20" sheetId="12" r:id="rId20"/>
    <sheet name="Figure 21" sheetId="10" r:id="rId21"/>
    <sheet name="Figure 22" sheetId="8" r:id="rId22"/>
    <sheet name="Figure 23" sheetId="5" r:id="rId23"/>
    <sheet name="Figure 24" sheetId="3" r:id="rId24"/>
  </sheets>
  <definedNames>
    <definedName name="_Ref111647200" localSheetId="6">'Figure 7'!$A$17</definedName>
    <definedName name="_Ref111647886" localSheetId="9">'Figure 10'!#REF!</definedName>
    <definedName name="_Ref111647930" localSheetId="11">'Figure 12'!$B$17</definedName>
    <definedName name="_Ref111649133" localSheetId="14">'Figure 15'!$A$12</definedName>
    <definedName name="_Ref111649508" localSheetId="18">'Figure 19'!$A$15</definedName>
    <definedName name="_Ref152977460" localSheetId="16">'Figure 17'!$A$11</definedName>
    <definedName name="_Ref170474793" localSheetId="0">'Figure 1'!#REF!</definedName>
    <definedName name="_Ref170484129" localSheetId="0">'Figure 1'!$A$10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 i="2" l="1"/>
  <c r="X9" i="2"/>
  <c r="W9" i="2"/>
  <c r="V9" i="2"/>
  <c r="U9" i="2"/>
  <c r="T9" i="2"/>
  <c r="S9" i="2"/>
  <c r="R9" i="2"/>
  <c r="Q9" i="2"/>
  <c r="P9" i="2"/>
  <c r="O9" i="2"/>
  <c r="N9" i="2"/>
  <c r="M9" i="2"/>
  <c r="L9" i="2"/>
  <c r="K9" i="2"/>
  <c r="J9" i="2"/>
  <c r="I9" i="2"/>
  <c r="H9" i="2"/>
  <c r="G9" i="2"/>
  <c r="F9" i="2"/>
  <c r="E9" i="2"/>
  <c r="D9" i="2"/>
  <c r="C9" i="2"/>
</calcChain>
</file>

<file path=xl/sharedStrings.xml><?xml version="1.0" encoding="utf-8"?>
<sst xmlns="http://schemas.openxmlformats.org/spreadsheetml/2006/main" count="453" uniqueCount="196">
  <si>
    <t>California Air Resources Board</t>
  </si>
  <si>
    <t>Parameter</t>
  </si>
  <si>
    <t>Unit</t>
  </si>
  <si>
    <t>California Emissions</t>
  </si>
  <si>
    <t>Sources:</t>
  </si>
  <si>
    <t>GHG Emissions</t>
  </si>
  <si>
    <t>Transportation</t>
  </si>
  <si>
    <t>Electric Power</t>
  </si>
  <si>
    <t>Industrial</t>
  </si>
  <si>
    <t>Commercial &amp; Residential</t>
  </si>
  <si>
    <t>Agriculture</t>
  </si>
  <si>
    <t>High GWP</t>
  </si>
  <si>
    <t>Recycling &amp; Waste</t>
  </si>
  <si>
    <t>Scoping Plan Sector</t>
  </si>
  <si>
    <t>Percentage</t>
  </si>
  <si>
    <t>Sub-Sector</t>
  </si>
  <si>
    <t>Passenger Vehicles</t>
  </si>
  <si>
    <t>Heavy-Duty Vehicles</t>
  </si>
  <si>
    <t>Electricity</t>
  </si>
  <si>
    <t>Ships</t>
  </si>
  <si>
    <t>Aviation</t>
  </si>
  <si>
    <t>Rail</t>
  </si>
  <si>
    <t>Unspecified</t>
  </si>
  <si>
    <t>Waste</t>
  </si>
  <si>
    <t>Refineries</t>
  </si>
  <si>
    <t>General Fuel Use</t>
  </si>
  <si>
    <t>Oil &amp; Gas</t>
  </si>
  <si>
    <t>Cement</t>
  </si>
  <si>
    <t>Thermal Cogen</t>
  </si>
  <si>
    <t>Pipelines</t>
  </si>
  <si>
    <t>Other</t>
  </si>
  <si>
    <t>In-State Generation</t>
  </si>
  <si>
    <t>Specified Imports</t>
  </si>
  <si>
    <t>Unspecified Imports</t>
  </si>
  <si>
    <t>Residential</t>
  </si>
  <si>
    <t>Commercial</t>
  </si>
  <si>
    <t>Livestock</t>
  </si>
  <si>
    <t>Crops</t>
  </si>
  <si>
    <t>Refrigerants</t>
  </si>
  <si>
    <t>Heavy Duty Vehicles</t>
  </si>
  <si>
    <t>Battery Electric Vehicle (BEV) Population</t>
  </si>
  <si>
    <t>Thousands</t>
  </si>
  <si>
    <t>Notes:</t>
  </si>
  <si>
    <t>“BEV Population” includes vehicles that do not carry any fuel (e.g., gasoline and hydrogen) or any other energy source onboard.</t>
  </si>
  <si>
    <t>MMT</t>
  </si>
  <si>
    <t xml:space="preserve">Note 1:  </t>
  </si>
  <si>
    <t>Total Sales of On-Road Diesel</t>
  </si>
  <si>
    <t>Billion Gallons</t>
  </si>
  <si>
    <t>Bio-component % in Diesel</t>
  </si>
  <si>
    <t>In-State</t>
  </si>
  <si>
    <t>Imports</t>
  </si>
  <si>
    <t>Total Electric Power</t>
  </si>
  <si>
    <t xml:space="preserve">Note 2:  </t>
  </si>
  <si>
    <t xml:space="preserve">Note 3:  </t>
  </si>
  <si>
    <t xml:space="preserve">Note 4:  </t>
  </si>
  <si>
    <t xml:space="preserve">CARB 2016:  </t>
  </si>
  <si>
    <t>California Air Resources Board staff compilation of data from various data sources. Documentation available at: https://ww3.arb.ca.gov/cc/inventory/pubs/reports/2000_2014/ghg_inventory_00-14_technical_support_document.pdf</t>
  </si>
  <si>
    <t xml:space="preserve">EIA 2022:  </t>
  </si>
  <si>
    <t xml:space="preserve">U.S. Energy Information Administration (2022). Electricity - Form EIA-923 detailed data with previous form data (EIA-906/920).  Available at: http://www.eia.gov/electricity/data/eia923/
</t>
  </si>
  <si>
    <t>Electricity Generation Type</t>
  </si>
  <si>
    <t>Large Hydro</t>
  </si>
  <si>
    <t>TWh</t>
  </si>
  <si>
    <t>Small Hydro</t>
  </si>
  <si>
    <t>Solar (Commercial-scale)</t>
  </si>
  <si>
    <t>Wind</t>
  </si>
  <si>
    <t>Total Electricity Generated</t>
  </si>
  <si>
    <t>Refineries &amp; Hydrogen</t>
  </si>
  <si>
    <t>Other Fuel Use</t>
  </si>
  <si>
    <t>Residential Fuel Use Emissions</t>
  </si>
  <si>
    <t>Heating Degree Days</t>
  </si>
  <si>
    <t>Commercial Fuel Use Emissions</t>
  </si>
  <si>
    <t>Emissions per unit floor space</t>
  </si>
  <si>
    <t>Commercial floor space</t>
  </si>
  <si>
    <t>Emissions Per Housing Unit</t>
  </si>
  <si>
    <t>Housing Units</t>
  </si>
  <si>
    <t>million units</t>
  </si>
  <si>
    <t>Livestock Manure Management</t>
  </si>
  <si>
    <t>Livestock Enteric Fermentation</t>
  </si>
  <si>
    <t>Crop Growing &amp; Harvesting</t>
  </si>
  <si>
    <t>Fuel Combustion</t>
  </si>
  <si>
    <t>Total Emissions (ODS + ODS Substitutes)</t>
  </si>
  <si>
    <t>ODS are also high-GWP gases, but are outside the scope of the IPCC accounting framework and AB32, and are not included in the inventory totals for California.</t>
  </si>
  <si>
    <t>ODS Substitutes emissions are specified in IPCC guidelines and AB32, and are therefore in the "included" inventory totals for California.</t>
  </si>
  <si>
    <t>Commercial Refrigerants</t>
  </si>
  <si>
    <t>Residential Refrigerants</t>
  </si>
  <si>
    <t>Transportation Refrigerants</t>
  </si>
  <si>
    <t>Industrial Refrigerants</t>
  </si>
  <si>
    <t>Foams</t>
  </si>
  <si>
    <t>Aerosols</t>
  </si>
  <si>
    <t>Solvents &amp; Fire Protection</t>
  </si>
  <si>
    <t>Landfill Emissions</t>
  </si>
  <si>
    <t>million tons</t>
  </si>
  <si>
    <t>Landfilled solid waste is the total weight of waste materials deposited into landfills per year.</t>
  </si>
  <si>
    <t>Economic Sector</t>
  </si>
  <si>
    <t>Electricity (In State)</t>
  </si>
  <si>
    <t>Electricity (Imports)</t>
  </si>
  <si>
    <t>Scoping Plan Category</t>
  </si>
  <si>
    <r>
      <t>MMTCO</t>
    </r>
    <r>
      <rPr>
        <vertAlign val="subscript"/>
        <sz val="10.5"/>
        <color theme="1"/>
        <rFont val="Avenir Next LT Pro"/>
        <family val="2"/>
      </rPr>
      <t>2</t>
    </r>
    <r>
      <rPr>
        <sz val="10.5"/>
        <color theme="1"/>
        <rFont val="Avenir Next LT Pro"/>
        <family val="2"/>
      </rPr>
      <t>e</t>
    </r>
  </si>
  <si>
    <r>
      <t>MTCO</t>
    </r>
    <r>
      <rPr>
        <vertAlign val="subscript"/>
        <sz val="10.5"/>
        <color theme="1"/>
        <rFont val="Avenir Next LT Pro"/>
        <family val="2"/>
      </rPr>
      <t>2</t>
    </r>
    <r>
      <rPr>
        <sz val="10.5"/>
        <color theme="1"/>
        <rFont val="Avenir Next LT Pro"/>
        <family val="2"/>
      </rPr>
      <t>e per Million $</t>
    </r>
  </si>
  <si>
    <r>
      <t>MTCO</t>
    </r>
    <r>
      <rPr>
        <vertAlign val="subscript"/>
        <sz val="10.5"/>
        <color theme="1"/>
        <rFont val="Avenir Next LT Pro"/>
        <family val="2"/>
      </rPr>
      <t>2</t>
    </r>
    <r>
      <rPr>
        <sz val="10.5"/>
        <color theme="1"/>
        <rFont val="Avenir Next LT Pro"/>
        <family val="2"/>
      </rPr>
      <t>e per MWh</t>
    </r>
  </si>
  <si>
    <r>
      <t xml:space="preserve">Sources: </t>
    </r>
    <r>
      <rPr>
        <sz val="10.5"/>
        <color theme="1"/>
        <rFont val="Avenir Next LT Pro"/>
        <family val="2"/>
      </rPr>
      <t>California Air Resources Board staff's calculations based on datasets from the following sources:</t>
    </r>
  </si>
  <si>
    <r>
      <t>billion ft</t>
    </r>
    <r>
      <rPr>
        <vertAlign val="superscript"/>
        <sz val="10.5"/>
        <color theme="1"/>
        <rFont val="Avenir Next LT Pro"/>
        <family val="2"/>
      </rPr>
      <t>2</t>
    </r>
  </si>
  <si>
    <r>
      <t>MTCO</t>
    </r>
    <r>
      <rPr>
        <vertAlign val="subscript"/>
        <sz val="10.5"/>
        <color theme="1"/>
        <rFont val="Avenir Next LT Pro"/>
        <family val="2"/>
      </rPr>
      <t>2</t>
    </r>
    <r>
      <rPr>
        <sz val="10.5"/>
        <color theme="1"/>
        <rFont val="Avenir Next LT Pro"/>
        <family val="2"/>
      </rPr>
      <t>e per Housing Unit</t>
    </r>
  </si>
  <si>
    <r>
      <t>Remaining degradable carbon is the cumulative total amount of carbon already deposited in the landfill that can decompose into gas (e.g., methane, CO</t>
    </r>
    <r>
      <rPr>
        <vertAlign val="subscript"/>
        <sz val="10.5"/>
        <color theme="1"/>
        <rFont val="Avenir Next LT Pro"/>
        <family val="2"/>
      </rPr>
      <t>2</t>
    </r>
    <r>
      <rPr>
        <sz val="10.5"/>
        <color theme="1"/>
        <rFont val="Avenir Next LT Pro"/>
        <family val="2"/>
      </rPr>
      <t>, etc.).</t>
    </r>
  </si>
  <si>
    <r>
      <t>Degradable carbon is the annual amount of carbon deposited in the landfill that can decompose into gas (e.g., methane, CO</t>
    </r>
    <r>
      <rPr>
        <vertAlign val="subscript"/>
        <sz val="10.5"/>
        <color theme="1"/>
        <rFont val="Avenir Next LT Pro"/>
        <family val="2"/>
      </rPr>
      <t>2</t>
    </r>
    <r>
      <rPr>
        <sz val="10.5"/>
        <color theme="1"/>
        <rFont val="Avenir Next LT Pro"/>
        <family val="2"/>
      </rPr>
      <t>, etc.).</t>
    </r>
  </si>
  <si>
    <t xml:space="preserve">CARB 2023a:  </t>
  </si>
  <si>
    <t xml:space="preserve">CARB 2023b:  </t>
  </si>
  <si>
    <t>GSP</t>
  </si>
  <si>
    <t>GHG Emissions per GSP</t>
  </si>
  <si>
    <r>
      <t xml:space="preserve">Data used to generate figures in </t>
    </r>
    <r>
      <rPr>
        <b/>
        <i/>
        <sz val="10.5"/>
        <color rgb="FF31869B"/>
        <rFont val="Avenir Next LT Pro"/>
        <family val="2"/>
      </rPr>
      <t>California Greenhouse Gas Emissions from 2000 to 2022: Trends of Emissions and Other Indicators</t>
    </r>
  </si>
  <si>
    <t>California Air Resources Board, "Current California GHG Emission Inventory Data 2000–2022," 2024. [Online]. Available: https://ww2.arb.ca.gov/ghg-inventory-data</t>
  </si>
  <si>
    <t>California Department of Finance, "Gross State Product," 2024. [Online]. Available: https://dof.ca.gov/forecasting/economics/economic-indicators/gross-state-product/</t>
  </si>
  <si>
    <r>
      <t>2022 Emissions (MMTCO</t>
    </r>
    <r>
      <rPr>
        <b/>
        <vertAlign val="subscript"/>
        <sz val="10.5"/>
        <color theme="1"/>
        <rFont val="Avenir Next LT Pro"/>
        <family val="2"/>
      </rPr>
      <t>2</t>
    </r>
    <r>
      <rPr>
        <b/>
        <sz val="10.5"/>
        <color theme="1"/>
        <rFont val="Avenir Next LT Pro"/>
        <family val="2"/>
      </rPr>
      <t>e)</t>
    </r>
  </si>
  <si>
    <t>California Air Resources Board, EMFAC2021, 2024. [Online]. Available: https://arb.ca.gov/emfac/</t>
  </si>
  <si>
    <t>California Air Resources Board Analysis of Battery Electric Vehicle Data Retrieved from the State of California Department of Motor Vehicles. 2024</t>
  </si>
  <si>
    <t>Overall</t>
  </si>
  <si>
    <t>California Energy Commission, "CED 2023 Baseline Forecast – Total State. Tab 'Form 1.2' in the file," 2024. [Online]. Available: https://www.energy.ca.gov/data-reports/reports/integrated-energy-policy-report/2023-integrated-energy-policy-report/2023-1</t>
  </si>
  <si>
    <t>California Energy Commission, “California Electrical Energy Generation,” 2023. [Online]. Available: https://www.energy.ca.gov/data-reports/energy-almanac/california-electricity-data/california-electrical-energy-generation</t>
  </si>
  <si>
    <t>National Oceanic and Atmospheric Administration, "Degree Days Statistics," 2024. [Online]. Available: https://www.cpc.ncep.noaa.gov/products/analysis_monitoring/cdus/degree_days/</t>
  </si>
  <si>
    <t>California Energy Commission (c). 2024. Thamilseran, S, Personal Communication Between the California Air Resources Board (B. Cook) and the California Energy Commission (S. Thamilseran), 2024</t>
  </si>
  <si>
    <t>State of California, Department of Finance, “E-5 Population and Housing Estimates for Cities, Counties and the State, January 2021–2024, with 2020 Benchmark,” 2024. [Online]. Available: https://dof.ca.gov/Forecasting/Demographics/Estimates/e-5-population-and-housing-estimates-for-cities-counties-and-the-state-2020-2024/</t>
  </si>
  <si>
    <t>2022 Emissions</t>
  </si>
  <si>
    <t>California Department of Resources Recycling and Recovery (c). 2024. Brown D, Personal Communication Between the California Air Resources Board (A. Alexiades) and the California Department of Resources Recycling and Recovery (D. Brown), 2024</t>
  </si>
  <si>
    <t>Figure 1. Annual Statewide GHG Emissions and GHG Limits.</t>
  </si>
  <si>
    <t>Trillion (2017 $)</t>
  </si>
  <si>
    <t>California GSP</t>
  </si>
  <si>
    <t>CA Emissions per Unit GSP</t>
  </si>
  <si>
    <t>2017 Chained Trillion $</t>
  </si>
  <si>
    <t>Intrastate Aviation, Ships, Rail &amp; Other</t>
  </si>
  <si>
    <t>Total Sales of Gasoline Blend</t>
  </si>
  <si>
    <t>Ethanol % in Gasoline Blend</t>
  </si>
  <si>
    <t>Solar (&lt; 1 MW)</t>
  </si>
  <si>
    <t>Passenger Vehicles include passenger cars, light-duty trucks, and medium-duty trucks.</t>
  </si>
  <si>
    <t>Heavy Duty Vehicles include heavy-duty trucks, buses, and motor homes.</t>
  </si>
  <si>
    <t>Within "Intrastate Aviation, Ships, Rail &amp; Other," aviation and ships each account for approximately 40% of 2022 emissions, rail accounts for approximately 10%, and the remainder consists of lubricant consumption, liquified petroleum gas combustion, and diesel combustion by unspecified sources.</t>
  </si>
  <si>
    <t>Additional details about the classes of on-road vehicles listed above can be found in https://ww2.arb.ca.gov/sites/default/files/2023-08/user_guide_emfac2007.pdf</t>
  </si>
  <si>
    <t>Fossil Fuels</t>
  </si>
  <si>
    <t>Solar &amp; Wind</t>
  </si>
  <si>
    <t>Nuclear</t>
  </si>
  <si>
    <t>Hydropower</t>
  </si>
  <si>
    <t>Cogen (Thermal)</t>
  </si>
  <si>
    <r>
      <t>kgCO</t>
    </r>
    <r>
      <rPr>
        <vertAlign val="subscript"/>
        <sz val="10.5"/>
        <color theme="1"/>
        <rFont val="Avenir Next LT Pro"/>
        <family val="2"/>
      </rPr>
      <t>2</t>
    </r>
    <r>
      <rPr>
        <sz val="10.5"/>
        <color theme="1"/>
        <rFont val="Avenir Next LT Pro"/>
        <family val="2"/>
      </rPr>
      <t>e per ft</t>
    </r>
    <r>
      <rPr>
        <vertAlign val="superscript"/>
        <sz val="10.5"/>
        <color theme="1"/>
        <rFont val="Avenir Next LT Pro"/>
        <family val="2"/>
      </rPr>
      <t>2</t>
    </r>
  </si>
  <si>
    <t>ODS (not in AB 32 GHG Inventory)</t>
  </si>
  <si>
    <t>ODS Substitutes (included in AB 32 GHG Inventory)</t>
  </si>
  <si>
    <t>Remaining Degradable Carbon</t>
  </si>
  <si>
    <t>Landfilled Solid Waste</t>
  </si>
  <si>
    <t>Degradable Carbon Deposited</t>
  </si>
  <si>
    <t>Passenger Vehicle Fossil Gasoline Emissions</t>
  </si>
  <si>
    <t>Passenger Vehicle Ethanol Biogenic Emissions</t>
  </si>
  <si>
    <r>
      <t>Consistent with the IPCC Guidelines for National GHG Inventories, the biofuel components of fuel combustion CO</t>
    </r>
    <r>
      <rPr>
        <vertAlign val="subscript"/>
        <sz val="10.5"/>
        <color theme="1"/>
        <rFont val="Avenir Next LT Pro"/>
        <family val="2"/>
      </rPr>
      <t>2</t>
    </r>
    <r>
      <rPr>
        <sz val="10.5"/>
        <color theme="1"/>
        <rFont val="Avenir Next LT Pro"/>
        <family val="2"/>
      </rPr>
      <t xml:space="preserve"> emissions are classified as “biogenic CO</t>
    </r>
    <r>
      <rPr>
        <vertAlign val="subscript"/>
        <sz val="10.5"/>
        <color theme="1"/>
        <rFont val="Avenir Next LT Pro"/>
        <family val="2"/>
      </rPr>
      <t>2</t>
    </r>
    <r>
      <rPr>
        <sz val="10.5"/>
        <color theme="1"/>
        <rFont val="Avenir Next LT Pro"/>
        <family val="2"/>
      </rPr>
      <t>.”  Biogenic CO</t>
    </r>
    <r>
      <rPr>
        <vertAlign val="subscript"/>
        <sz val="10.5"/>
        <color theme="1"/>
        <rFont val="Avenir Next LT Pro"/>
        <family val="2"/>
      </rPr>
      <t>2</t>
    </r>
    <r>
      <rPr>
        <sz val="10.5"/>
        <color theme="1"/>
        <rFont val="Avenir Next LT Pro"/>
        <family val="2"/>
      </rPr>
      <t xml:space="preserve"> emissions are tracked separately from the rest of the emissions in the GHG Inventory and are not included in the total emissions when comparing to California’s GHG reduction goals.</t>
    </r>
  </si>
  <si>
    <t>Heavy-Duty Fossil Diesel Emissions</t>
  </si>
  <si>
    <r>
      <t>Heavy-Duty Diesel Biogenic CO</t>
    </r>
    <r>
      <rPr>
        <vertAlign val="subscript"/>
        <sz val="10.5"/>
        <color theme="1"/>
        <rFont val="Avenir Next LT Pro"/>
        <family val="2"/>
      </rPr>
      <t>2</t>
    </r>
    <r>
      <rPr>
        <sz val="10.5"/>
        <color theme="1"/>
        <rFont val="Avenir Next LT Pro"/>
        <family val="2"/>
      </rPr>
      <t xml:space="preserve"> Emissions</t>
    </r>
  </si>
  <si>
    <t>“Hydropower” includes imports from asset-controlling suppliers which imported low GHG intensity electricity consisting primarily of hydropower.</t>
  </si>
  <si>
    <t>“Fossil Fuels” consists primarily of fossil gas but also includes coal, oil, petroleum coke, distillate, and imports from unspecified sources.</t>
  </si>
  <si>
    <t>Electricity generated from biomass, geothermal, and waste heat recovery are not provided separately in the table but are reflected in “Total Electricity Generated.”</t>
  </si>
  <si>
    <r>
      <t>GHG intensities account for renewables and zero-GHG sources, and exclude biogenic CO</t>
    </r>
    <r>
      <rPr>
        <vertAlign val="subscript"/>
        <sz val="10.5"/>
        <color theme="1"/>
        <rFont val="Avenir Next LT Pro"/>
        <family val="2"/>
      </rPr>
      <t>2</t>
    </r>
    <r>
      <rPr>
        <sz val="10.5"/>
        <color theme="1"/>
        <rFont val="Avenir Next LT Pro"/>
        <family val="2"/>
      </rPr>
      <t xml:space="preserve"> emissions.  </t>
    </r>
  </si>
  <si>
    <t xml:space="preserve">CEC 2023a:  </t>
  </si>
  <si>
    <t xml:space="preserve">CEC 2023b:  </t>
  </si>
  <si>
    <t>The "Overall" GHG intensity: total electricity emissions (sum of in-state generation and imports) divided by the sum of total electricity generated in California and total imported electricity.</t>
  </si>
  <si>
    <t xml:space="preserve">In-state electricity emissions and generation (MWh) include commercial-scale power plants, on-site generation for on-site use, cogeneration emissions attributed to electricity generation, in-state generated electricity exported out of state, and rooftop solar. Emissions data are from CARB 2023a. MWh generation data are from CEC 2023a and, for rooftop solar generation, from CEC 2023b. </t>
  </si>
  <si>
    <t xml:space="preserve">Imported electricity data for 2000-2008 are based on CARB staff's compilation of data from various data sources; see CARB 2016 for documentation. Data for 2009 and later years are from CARB 2023b. </t>
  </si>
  <si>
    <t>Solar (&lt; 1 MW) generation consists of facilities with a generating capacity of less than 1 MW, including rooftop solar.</t>
  </si>
  <si>
    <t xml:space="preserve">Solar (&lt; 1 MW):  </t>
  </si>
  <si>
    <t xml:space="preserve">All Other Generation:  </t>
  </si>
  <si>
    <t xml:space="preserve">In-State Solar (&lt; 1 MW):  </t>
  </si>
  <si>
    <t xml:space="preserve">All Other In-State Generation:  </t>
  </si>
  <si>
    <t xml:space="preserve">Imported Generation:  </t>
  </si>
  <si>
    <t>California Air Resources Board, Electric Power Entity Data Reported Pursuant to the Regulation for the Mandatory Reporting of Greenhouse Gas Emissions, 2023.</t>
  </si>
  <si>
    <r>
      <t>gCO</t>
    </r>
    <r>
      <rPr>
        <vertAlign val="subscript"/>
        <sz val="10.5"/>
        <color theme="1"/>
        <rFont val="Avenir Next LT Pro"/>
        <family val="2"/>
      </rPr>
      <t>2</t>
    </r>
    <r>
      <rPr>
        <sz val="10.5"/>
        <color theme="1"/>
        <rFont val="Avenir Next LT Pro"/>
        <family val="2"/>
      </rPr>
      <t>e/mi</t>
    </r>
  </si>
  <si>
    <t>Emissions Rate: All Gasoline Cars</t>
  </si>
  <si>
    <r>
      <t>“Emissions Rate: All Gasoline Cars” is the average GHG emitted (in gCO</t>
    </r>
    <r>
      <rPr>
        <vertAlign val="subscript"/>
        <sz val="10.5"/>
        <color rgb="FF000000"/>
        <rFont val="Avenir Next LT Pro"/>
        <family val="2"/>
      </rPr>
      <t>2</t>
    </r>
    <r>
      <rPr>
        <sz val="10.5"/>
        <color rgb="FF000000"/>
        <rFont val="Avenir Next LT Pro"/>
        <family val="2"/>
      </rPr>
      <t>e) per mile traveled for all gasoline-powered light-duty vehicles in California.</t>
    </r>
  </si>
  <si>
    <t>Emissions Rate: New Gasoline Cars by Model Year</t>
  </si>
  <si>
    <r>
      <t>“Emissions Rate: New Gasoline Cars by Model Year” is the average GHG emitted (in gCO</t>
    </r>
    <r>
      <rPr>
        <vertAlign val="subscript"/>
        <sz val="10.5"/>
        <color rgb="FF000000"/>
        <rFont val="Avenir Next LT Pro"/>
        <family val="2"/>
      </rPr>
      <t>2</t>
    </r>
    <r>
      <rPr>
        <sz val="10.5"/>
        <color rgb="FF000000"/>
        <rFont val="Avenir Next LT Pro"/>
        <family val="2"/>
      </rPr>
      <t>e) per mile traveled for vehicles in the specified model year achieved in the specified year.</t>
    </r>
  </si>
  <si>
    <t>Figure 2. Change in California GSP and GHG Emissions Since 2000.</t>
  </si>
  <si>
    <t>Figure 3. Carbon Intensity of California's Economy.</t>
  </si>
  <si>
    <t>Figure 4. Trends in California GHG Emissions.</t>
  </si>
  <si>
    <t>Figure 6. Transportation Sector Emissions by Sub-Sector.</t>
  </si>
  <si>
    <t>Figure 7. Light-Duty Fleet Transformation.</t>
  </si>
  <si>
    <t>Figure 8. Trends in Passenger Vehicle Gasoline Emissions.</t>
  </si>
  <si>
    <t>Figure 9. Trends in Heavy-Duty Diesel Vehicle Emissions.</t>
  </si>
  <si>
    <t>Figure 10. GHG Emissions from the Electricity Sector.</t>
  </si>
  <si>
    <t>Figure 11. GHG Intensity of Electricity Generation.</t>
  </si>
  <si>
    <t>Figure 12: In-State Hydro, Solar, and Wind Electricity Generation.</t>
  </si>
  <si>
    <t>Figure 13. Total Electricity Generation (In-State and Imports) by Source.</t>
  </si>
  <si>
    <t>Figure 14. Industrial Sector Emissions by Sub-Sector.</t>
  </si>
  <si>
    <t>Figure 15. Commercial and Residential Sector Emissions by Sub-Sector.</t>
  </si>
  <si>
    <t>Figure 16. Commercial Sub-Sector Fuel Use Emissions per Unit Floor Space.</t>
  </si>
  <si>
    <t>Figure 17. Residential Sub-Sector Fuel Use Emissions per Residential Housing Unit.</t>
  </si>
  <si>
    <t>Figure 18. Agriculture Sector Emissions by Sub-Sector.</t>
  </si>
  <si>
    <t>Figure 19. Trends in ODS and ODS Substitutes Emissions.</t>
  </si>
  <si>
    <t>Figure 20. ODS Substitutes Emissions by Category.</t>
  </si>
  <si>
    <t>Figure 21. Landfill Methane Emissions.</t>
  </si>
  <si>
    <t>Figure 22. Landfill Waste.</t>
  </si>
  <si>
    <t>Figure 23. 2022 GHG Emissions by Economic Sector.</t>
  </si>
  <si>
    <t>Figure 24. 2022 GHG Emissions by Scoping Plan Sector.</t>
  </si>
  <si>
    <t>Figure 5. 2022 GHG Emissions by Scoping Plan Sector and Sub-Sector.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</si>
</sst>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0.000"/>
    <numFmt numFmtId="166" formatCode="0.0"/>
    <numFmt numFmtId="167" formatCode="0.0%"/>
    <numFmt numFmtId="168" formatCode="0.0000"/>
    <numFmt numFmtId="169" formatCode="0.00000000000000"/>
  </numFmts>
  <fonts count="23" x14ac:knownFonts="1">
    <font>
      <sz val="11"/>
      <color theme="1"/>
      <name val="Calibri"/>
      <family val="2"/>
      <scheme val="minor"/>
    </font>
    <font>
      <sz val="11"/>
      <color theme="1"/>
      <name val="Calibri"/>
      <family val="2"/>
      <scheme val="minor"/>
    </font>
    <font>
      <sz val="11"/>
      <color theme="1"/>
      <name val="Avenir Next LT Pro"/>
      <family val="2"/>
    </font>
    <font>
      <u/>
      <sz val="11"/>
      <color theme="10"/>
      <name val="Calibri"/>
      <family val="2"/>
      <scheme val="minor"/>
    </font>
    <font>
      <sz val="10"/>
      <color rgb="FFFF0000"/>
      <name val="Arial"/>
      <family val="2"/>
    </font>
    <font>
      <sz val="11"/>
      <color rgb="FFFF0000"/>
      <name val="Calibri"/>
      <family val="2"/>
      <scheme val="minor"/>
    </font>
    <font>
      <sz val="11"/>
      <color theme="1"/>
      <name val="Avenir Next LT Pro"/>
      <family val="2"/>
    </font>
    <font>
      <sz val="10"/>
      <name val="Arial"/>
      <family val="2"/>
    </font>
    <font>
      <b/>
      <sz val="10.5"/>
      <color theme="1"/>
      <name val="Avenir Next LT Pro"/>
      <family val="2"/>
    </font>
    <font>
      <sz val="10.5"/>
      <color theme="1"/>
      <name val="Avenir Next LT Pro"/>
      <family val="2"/>
    </font>
    <font>
      <sz val="10.5"/>
      <color theme="1"/>
      <name val="Calibri"/>
      <family val="2"/>
      <scheme val="minor"/>
    </font>
    <font>
      <b/>
      <sz val="10.5"/>
      <color rgb="FF31869B"/>
      <name val="Avenir Next LT Pro"/>
      <family val="2"/>
    </font>
    <font>
      <b/>
      <i/>
      <sz val="10.5"/>
      <color rgb="FF31869B"/>
      <name val="Avenir Next LT Pro"/>
      <family val="2"/>
    </font>
    <font>
      <vertAlign val="subscript"/>
      <sz val="10.5"/>
      <color theme="1"/>
      <name val="Avenir Next LT Pro"/>
      <family val="2"/>
    </font>
    <font>
      <u/>
      <sz val="10.5"/>
      <color theme="10"/>
      <name val="Avenir Next LT Pro"/>
      <family val="2"/>
    </font>
    <font>
      <sz val="10.5"/>
      <name val="Avenir Next LT Pro"/>
      <family val="2"/>
    </font>
    <font>
      <b/>
      <vertAlign val="subscript"/>
      <sz val="10.5"/>
      <color theme="1"/>
      <name val="Avenir Next LT Pro"/>
      <family val="2"/>
    </font>
    <font>
      <sz val="10.5"/>
      <color rgb="FF000000"/>
      <name val="Avenir Next LT Pro"/>
      <family val="2"/>
    </font>
    <font>
      <sz val="10.5"/>
      <name val="Arial"/>
      <family val="2"/>
    </font>
    <font>
      <vertAlign val="superscript"/>
      <sz val="10.5"/>
      <color theme="1"/>
      <name val="Avenir Next LT Pro"/>
      <family val="2"/>
    </font>
    <font>
      <sz val="10.5"/>
      <color rgb="FFFF0000"/>
      <name val="Avenir Next LT Pro"/>
      <family val="2"/>
    </font>
    <font>
      <b/>
      <sz val="11"/>
      <color theme="1"/>
      <name val="Calibri"/>
      <family val="2"/>
      <scheme val="minor"/>
    </font>
    <font>
      <vertAlign val="subscript"/>
      <sz val="10.5"/>
      <color rgb="FF000000"/>
      <name val="Avenir Next LT Pro"/>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98">
    <xf numFmtId="0" fontId="0" fillId="0" borderId="0" xfId="0"/>
    <xf numFmtId="0" fontId="2" fillId="0" borderId="0" xfId="0" applyFont="1"/>
    <xf numFmtId="165" fontId="0" fillId="0" borderId="0" xfId="0" applyNumberFormat="1"/>
    <xf numFmtId="165" fontId="2" fillId="0" borderId="0" xfId="0" applyNumberFormat="1" applyFont="1"/>
    <xf numFmtId="10" fontId="2" fillId="0" borderId="0" xfId="0" applyNumberFormat="1" applyFont="1"/>
    <xf numFmtId="1" fontId="2" fillId="0" borderId="0" xfId="0" applyNumberFormat="1" applyFont="1"/>
    <xf numFmtId="167" fontId="2" fillId="0" borderId="0" xfId="1" applyNumberFormat="1" applyFont="1"/>
    <xf numFmtId="9" fontId="2" fillId="0" borderId="0" xfId="0" applyNumberFormat="1" applyFont="1"/>
    <xf numFmtId="0" fontId="2" fillId="0" borderId="0" xfId="0" applyFont="1" applyAlignment="1">
      <alignment horizontal="left"/>
    </xf>
    <xf numFmtId="166" fontId="2" fillId="0" borderId="0" xfId="0" applyNumberFormat="1" applyFont="1"/>
    <xf numFmtId="166" fontId="0" fillId="0" borderId="0" xfId="0" applyNumberFormat="1"/>
    <xf numFmtId="166" fontId="4" fillId="0" borderId="0" xfId="0" applyNumberFormat="1" applyFont="1"/>
    <xf numFmtId="165" fontId="4" fillId="0" borderId="0" xfId="0" applyNumberFormat="1" applyFont="1"/>
    <xf numFmtId="0" fontId="5" fillId="0" borderId="0" xfId="0" applyFont="1"/>
    <xf numFmtId="165" fontId="5" fillId="0" borderId="0" xfId="0" applyNumberFormat="1" applyFont="1"/>
    <xf numFmtId="0" fontId="5" fillId="0" borderId="0" xfId="0" applyFont="1" applyAlignment="1">
      <alignment horizontal="center"/>
    </xf>
    <xf numFmtId="166" fontId="5" fillId="0" borderId="0" xfId="0" applyNumberFormat="1" applyFont="1"/>
    <xf numFmtId="0" fontId="6" fillId="0" borderId="0" xfId="0" applyFont="1"/>
    <xf numFmtId="165" fontId="6" fillId="0" borderId="0" xfId="0" applyNumberFormat="1" applyFont="1"/>
    <xf numFmtId="166" fontId="6" fillId="0" borderId="0" xfId="0" applyNumberFormat="1" applyFont="1"/>
    <xf numFmtId="9" fontId="0" fillId="0" borderId="0" xfId="0" applyNumberFormat="1"/>
    <xf numFmtId="169" fontId="0" fillId="0" borderId="0" xfId="0" applyNumberFormat="1"/>
    <xf numFmtId="2" fontId="0" fillId="0" borderId="0" xfId="0" applyNumberFormat="1"/>
    <xf numFmtId="10" fontId="0" fillId="0" borderId="0" xfId="0" applyNumberFormat="1"/>
    <xf numFmtId="167" fontId="0" fillId="0" borderId="0" xfId="0" applyNumberFormat="1"/>
    <xf numFmtId="4" fontId="7" fillId="0" borderId="0" xfId="0" applyNumberFormat="1" applyFont="1"/>
    <xf numFmtId="4" fontId="0" fillId="0" borderId="0" xfId="0" applyNumberFormat="1"/>
    <xf numFmtId="1" fontId="0" fillId="0" borderId="0" xfId="0" applyNumberFormat="1"/>
    <xf numFmtId="167" fontId="2" fillId="0" borderId="0" xfId="0" applyNumberFormat="1" applyFont="1"/>
    <xf numFmtId="0" fontId="8" fillId="0" borderId="0" xfId="0" applyFont="1"/>
    <xf numFmtId="0" fontId="9" fillId="0" borderId="0" xfId="0" applyFont="1"/>
    <xf numFmtId="0" fontId="10" fillId="0" borderId="0" xfId="0" applyFont="1"/>
    <xf numFmtId="0" fontId="11" fillId="0" borderId="0" xfId="0" applyFont="1"/>
    <xf numFmtId="0" fontId="8" fillId="0" borderId="1" xfId="0" applyFont="1" applyBorder="1" applyAlignment="1">
      <alignment horizontal="center" vertical="center"/>
    </xf>
    <xf numFmtId="0" fontId="9" fillId="0" borderId="1" xfId="0" applyFont="1" applyBorder="1" applyAlignment="1">
      <alignment horizontal="center"/>
    </xf>
    <xf numFmtId="165" fontId="9" fillId="0" borderId="1" xfId="0" applyNumberFormat="1" applyFont="1" applyBorder="1" applyAlignment="1">
      <alignment horizontal="center"/>
    </xf>
    <xf numFmtId="166" fontId="9" fillId="0" borderId="1" xfId="0" applyNumberFormat="1" applyFont="1" applyBorder="1"/>
    <xf numFmtId="0" fontId="8" fillId="0" borderId="0" xfId="0" applyFont="1" applyAlignment="1">
      <alignment horizontal="left" vertical="center"/>
    </xf>
    <xf numFmtId="0" fontId="9" fillId="0" borderId="0" xfId="0" applyFont="1" applyAlignment="1">
      <alignment horizontal="left" vertical="center"/>
    </xf>
    <xf numFmtId="0" fontId="14" fillId="0" borderId="0" xfId="2" applyFont="1"/>
    <xf numFmtId="9" fontId="9" fillId="0" borderId="0" xfId="0" applyNumberFormat="1" applyFont="1"/>
    <xf numFmtId="165" fontId="9" fillId="0" borderId="0" xfId="0" applyNumberFormat="1" applyFont="1"/>
    <xf numFmtId="0" fontId="14" fillId="0" borderId="0" xfId="2" applyFont="1" applyFill="1"/>
    <xf numFmtId="0" fontId="8" fillId="0" borderId="1" xfId="0" applyFont="1" applyBorder="1" applyAlignment="1">
      <alignment horizontal="center" vertical="center" wrapText="1"/>
    </xf>
    <xf numFmtId="0" fontId="9" fillId="0" borderId="0" xfId="0" applyFont="1" applyAlignment="1">
      <alignment wrapText="1"/>
    </xf>
    <xf numFmtId="0" fontId="8" fillId="0" borderId="3" xfId="0" applyFont="1" applyBorder="1" applyAlignment="1">
      <alignment horizontal="center" vertical="center" wrapText="1"/>
    </xf>
    <xf numFmtId="166" fontId="9" fillId="0" borderId="1" xfId="1" applyNumberFormat="1" applyFont="1" applyBorder="1"/>
    <xf numFmtId="167" fontId="9" fillId="0" borderId="1" xfId="1" applyNumberFormat="1" applyFont="1" applyBorder="1"/>
    <xf numFmtId="0" fontId="9" fillId="0" borderId="3" xfId="0" applyFont="1" applyBorder="1" applyAlignment="1">
      <alignment horizontal="center"/>
    </xf>
    <xf numFmtId="165" fontId="9" fillId="0" borderId="4" xfId="1" applyNumberFormat="1" applyFont="1" applyBorder="1"/>
    <xf numFmtId="167" fontId="9" fillId="0" borderId="0" xfId="1" applyNumberFormat="1" applyFont="1"/>
    <xf numFmtId="0" fontId="9" fillId="0" borderId="5" xfId="0" applyFont="1" applyBorder="1"/>
    <xf numFmtId="166" fontId="9" fillId="0" borderId="0" xfId="0" applyNumberFormat="1" applyFont="1"/>
    <xf numFmtId="0" fontId="9" fillId="0" borderId="6" xfId="0" applyFont="1" applyBorder="1"/>
    <xf numFmtId="167" fontId="9" fillId="0" borderId="0" xfId="0" applyNumberFormat="1" applyFont="1"/>
    <xf numFmtId="9" fontId="9" fillId="0" borderId="5" xfId="0" applyNumberFormat="1" applyFont="1" applyBorder="1"/>
    <xf numFmtId="0" fontId="17" fillId="0" borderId="0" xfId="0" applyFont="1"/>
    <xf numFmtId="169" fontId="9" fillId="0" borderId="0" xfId="0" applyNumberFormat="1" applyFont="1"/>
    <xf numFmtId="0" fontId="8" fillId="0" borderId="1" xfId="0" quotePrefix="1" applyFont="1" applyBorder="1" applyAlignment="1">
      <alignment horizontal="center" vertical="center"/>
    </xf>
    <xf numFmtId="0" fontId="8"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right"/>
    </xf>
    <xf numFmtId="165" fontId="10" fillId="0" borderId="0" xfId="0" applyNumberFormat="1" applyFont="1"/>
    <xf numFmtId="4" fontId="18" fillId="0" borderId="0" xfId="0" applyNumberFormat="1" applyFont="1"/>
    <xf numFmtId="1" fontId="10" fillId="0" borderId="0" xfId="0" applyNumberFormat="1" applyFont="1"/>
    <xf numFmtId="166" fontId="10" fillId="0" borderId="0" xfId="0" applyNumberFormat="1" applyFont="1"/>
    <xf numFmtId="0" fontId="9" fillId="0" borderId="1" xfId="0" applyFont="1" applyBorder="1" applyAlignment="1">
      <alignment horizontal="center" vertical="center"/>
    </xf>
    <xf numFmtId="164" fontId="9" fillId="0" borderId="0" xfId="0" applyNumberFormat="1" applyFont="1"/>
    <xf numFmtId="0" fontId="9" fillId="0" borderId="0" xfId="0" applyFont="1" applyAlignment="1">
      <alignment horizontal="left"/>
    </xf>
    <xf numFmtId="0" fontId="8" fillId="0" borderId="3" xfId="0" applyFont="1" applyBorder="1" applyAlignment="1">
      <alignment horizontal="center" vertical="center"/>
    </xf>
    <xf numFmtId="165" fontId="9" fillId="0" borderId="2" xfId="0" applyNumberFormat="1" applyFont="1" applyBorder="1" applyAlignment="1">
      <alignment horizontal="center"/>
    </xf>
    <xf numFmtId="1" fontId="9" fillId="0" borderId="0" xfId="0" applyNumberFormat="1" applyFont="1"/>
    <xf numFmtId="165" fontId="20" fillId="0" borderId="0" xfId="0" applyNumberFormat="1" applyFont="1"/>
    <xf numFmtId="165" fontId="9" fillId="0" borderId="2" xfId="0" applyNumberFormat="1" applyFont="1" applyBorder="1"/>
    <xf numFmtId="10" fontId="9" fillId="0" borderId="0" xfId="0" applyNumberFormat="1" applyFont="1"/>
    <xf numFmtId="0" fontId="20" fillId="0" borderId="0" xfId="0" applyFont="1"/>
    <xf numFmtId="0" fontId="20" fillId="0" borderId="0" xfId="0" applyFont="1" applyAlignment="1">
      <alignment horizontal="right"/>
    </xf>
    <xf numFmtId="166" fontId="20" fillId="0" borderId="0" xfId="0" applyNumberFormat="1" applyFont="1"/>
    <xf numFmtId="0" fontId="8" fillId="0" borderId="2" xfId="0" applyFont="1" applyBorder="1" applyAlignment="1">
      <alignment horizontal="center" vertical="center"/>
    </xf>
    <xf numFmtId="168" fontId="9" fillId="0" borderId="0" xfId="0" applyNumberFormat="1" applyFont="1"/>
    <xf numFmtId="167" fontId="0" fillId="0" borderId="0" xfId="1" applyNumberFormat="1" applyFont="1"/>
    <xf numFmtId="0" fontId="8" fillId="0" borderId="1" xfId="0" applyFont="1" applyBorder="1" applyAlignment="1">
      <alignment horizontal="center"/>
    </xf>
    <xf numFmtId="166" fontId="5" fillId="0" borderId="0" xfId="0" applyNumberFormat="1" applyFont="1" applyAlignment="1">
      <alignment horizontal="center"/>
    </xf>
    <xf numFmtId="166" fontId="9" fillId="0" borderId="1" xfId="0" applyNumberFormat="1" applyFont="1" applyBorder="1" applyAlignment="1">
      <alignment horizontal="right"/>
    </xf>
    <xf numFmtId="167" fontId="9" fillId="0" borderId="1" xfId="0" applyNumberFormat="1" applyFont="1" applyBorder="1" applyAlignment="1">
      <alignment horizontal="right"/>
    </xf>
    <xf numFmtId="167" fontId="9" fillId="0" borderId="1" xfId="1" applyNumberFormat="1" applyFont="1" applyBorder="1" applyAlignment="1">
      <alignment horizontal="right"/>
    </xf>
    <xf numFmtId="2" fontId="15" fillId="0" borderId="1" xfId="0" applyNumberFormat="1" applyFont="1" applyBorder="1" applyAlignment="1">
      <alignment horizontal="right"/>
    </xf>
    <xf numFmtId="166" fontId="15" fillId="0" borderId="1" xfId="0" applyNumberFormat="1" applyFont="1" applyBorder="1" applyAlignment="1">
      <alignment horizontal="right"/>
    </xf>
    <xf numFmtId="167" fontId="15" fillId="0" borderId="1" xfId="0" applyNumberFormat="1" applyFont="1" applyBorder="1" applyAlignment="1">
      <alignment horizontal="right"/>
    </xf>
    <xf numFmtId="2" fontId="9" fillId="0" borderId="1" xfId="0" applyNumberFormat="1" applyFont="1" applyBorder="1" applyAlignment="1">
      <alignment horizontal="right"/>
    </xf>
    <xf numFmtId="166" fontId="9" fillId="0" borderId="1" xfId="1" applyNumberFormat="1" applyFont="1" applyBorder="1" applyAlignment="1">
      <alignment horizontal="right"/>
    </xf>
    <xf numFmtId="3" fontId="9" fillId="0" borderId="1" xfId="1" applyNumberFormat="1" applyFont="1" applyBorder="1" applyAlignment="1">
      <alignment horizontal="right"/>
    </xf>
    <xf numFmtId="166" fontId="9" fillId="0" borderId="2" xfId="0" applyNumberFormat="1" applyFont="1" applyBorder="1" applyAlignment="1">
      <alignment horizontal="right"/>
    </xf>
    <xf numFmtId="0" fontId="21" fillId="0" borderId="0" xfId="0" applyFont="1"/>
    <xf numFmtId="166" fontId="2" fillId="0" borderId="1" xfId="0" applyNumberFormat="1" applyFont="1" applyBorder="1"/>
    <xf numFmtId="0" fontId="9" fillId="0" borderId="0" xfId="0" applyFont="1" applyAlignment="1">
      <alignment horizontal="left" vertical="center" wrapText="1"/>
    </xf>
    <xf numFmtId="0" fontId="0" fillId="0" borderId="0" xfId="0" applyAlignment="1">
      <alignment wrapText="1"/>
    </xf>
    <xf numFmtId="0" fontId="9" fillId="0" borderId="0" xfId="0" applyFont="1" applyAlignment="1">
      <alignment vertical="center" wrapText="1"/>
    </xf>
  </cellXfs>
  <cellStyles count="3">
    <cellStyle name="Hyperlink" xfId="2" builtinId="8"/>
    <cellStyle name="Normal" xfId="0" builtinId="0"/>
    <cellStyle name="Percent" xfId="1" builtinId="5"/>
  </cellStyles>
  <dxfs count="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E9DE-21A5-4EAD-B053-CA61F1A949F9}">
  <dimension ref="A1:Y9"/>
  <sheetViews>
    <sheetView tabSelected="1" zoomScaleNormal="100" workbookViewId="0"/>
  </sheetViews>
  <sheetFormatPr defaultRowHeight="15" x14ac:dyDescent="0.25"/>
  <cols>
    <col min="1" max="1" width="20.140625" customWidth="1"/>
    <col min="2" max="2" width="11.14062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1"/>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1"/>
    </row>
    <row r="3" spans="1:25" x14ac:dyDescent="0.25">
      <c r="A3" s="29"/>
      <c r="B3" s="30"/>
      <c r="C3" s="30"/>
      <c r="D3" s="30"/>
      <c r="E3" s="30"/>
      <c r="F3" s="30"/>
      <c r="G3" s="30"/>
      <c r="H3" s="30"/>
      <c r="I3" s="30"/>
      <c r="J3" s="30"/>
      <c r="K3" s="30"/>
      <c r="L3" s="30"/>
      <c r="M3" s="30"/>
      <c r="N3" s="30"/>
      <c r="O3" s="30"/>
      <c r="P3" s="30"/>
      <c r="Q3" s="30"/>
      <c r="R3" s="30"/>
      <c r="S3" s="30"/>
      <c r="T3" s="30"/>
      <c r="U3" s="30"/>
      <c r="V3" s="30"/>
      <c r="W3" s="30"/>
      <c r="X3" s="31"/>
    </row>
    <row r="4" spans="1:25" x14ac:dyDescent="0.25">
      <c r="A4" s="29" t="s">
        <v>123</v>
      </c>
      <c r="B4" s="30"/>
      <c r="C4" s="30"/>
      <c r="D4" s="30"/>
      <c r="E4" s="30"/>
      <c r="F4" s="30"/>
      <c r="G4" s="30"/>
      <c r="H4" s="30"/>
      <c r="I4" s="30"/>
      <c r="J4" s="30"/>
      <c r="K4" s="30"/>
      <c r="L4" s="30"/>
      <c r="M4" s="30"/>
      <c r="N4" s="30"/>
      <c r="O4" s="30"/>
      <c r="P4" s="30"/>
      <c r="Q4" s="30"/>
      <c r="R4" s="30"/>
      <c r="S4" s="30"/>
      <c r="T4" s="30"/>
      <c r="U4" s="30"/>
      <c r="V4" s="30"/>
      <c r="W4" s="30"/>
      <c r="X4" s="31"/>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x14ac:dyDescent="0.25">
      <c r="A6" s="34" t="s">
        <v>3</v>
      </c>
      <c r="B6" s="35" t="s">
        <v>97</v>
      </c>
      <c r="C6" s="83">
        <v>462.9316849263966</v>
      </c>
      <c r="D6" s="83">
        <v>477.84230630455096</v>
      </c>
      <c r="E6" s="83">
        <v>476.3422445361881</v>
      </c>
      <c r="F6" s="83">
        <v>478.10275580499467</v>
      </c>
      <c r="G6" s="83">
        <v>486.57533788271996</v>
      </c>
      <c r="H6" s="83">
        <v>477.67988226822365</v>
      </c>
      <c r="I6" s="83">
        <v>476.49625086312642</v>
      </c>
      <c r="J6" s="83">
        <v>484.83852635333307</v>
      </c>
      <c r="K6" s="83">
        <v>478.78595186167769</v>
      </c>
      <c r="L6" s="83">
        <v>450.31383500759057</v>
      </c>
      <c r="M6" s="83">
        <v>442.53359206259051</v>
      </c>
      <c r="N6" s="83">
        <v>437.41915773325525</v>
      </c>
      <c r="O6" s="83">
        <v>435.45941226880814</v>
      </c>
      <c r="P6" s="83">
        <v>431.36162290014687</v>
      </c>
      <c r="Q6" s="83">
        <v>428.11546744096353</v>
      </c>
      <c r="R6" s="83">
        <v>426.81612214657429</v>
      </c>
      <c r="S6" s="83">
        <v>414.07945648461703</v>
      </c>
      <c r="T6" s="83">
        <v>410.28395810693991</v>
      </c>
      <c r="U6" s="83">
        <v>410.46908868346873</v>
      </c>
      <c r="V6" s="83">
        <v>403.66800112993712</v>
      </c>
      <c r="W6" s="83">
        <v>368.45476030331042</v>
      </c>
      <c r="X6" s="83">
        <v>380.4498416647773</v>
      </c>
      <c r="Y6" s="83">
        <v>371.13073448116165</v>
      </c>
    </row>
    <row r="7" spans="1:25" x14ac:dyDescent="0.25">
      <c r="A7" s="30"/>
      <c r="B7" s="30"/>
      <c r="C7" s="30"/>
      <c r="D7" s="30"/>
      <c r="E7" s="30"/>
      <c r="F7" s="30"/>
      <c r="G7" s="30"/>
      <c r="H7" s="30"/>
      <c r="I7" s="30"/>
      <c r="J7" s="30"/>
      <c r="K7" s="30"/>
      <c r="L7" s="30"/>
      <c r="M7" s="30"/>
      <c r="N7" s="30"/>
      <c r="O7" s="30"/>
      <c r="P7" s="30"/>
      <c r="Q7" s="30"/>
      <c r="R7" s="30"/>
      <c r="S7" s="30"/>
      <c r="T7" s="30"/>
      <c r="U7" s="30"/>
      <c r="V7" s="30"/>
      <c r="W7" s="30"/>
      <c r="X7" s="31"/>
    </row>
    <row r="8" spans="1:25" x14ac:dyDescent="0.25">
      <c r="A8" s="37" t="s">
        <v>4</v>
      </c>
      <c r="B8" s="31"/>
      <c r="C8" s="31"/>
      <c r="D8" s="31"/>
      <c r="E8" s="31"/>
      <c r="F8" s="31"/>
      <c r="G8" s="31"/>
      <c r="H8" s="31"/>
      <c r="I8" s="31"/>
      <c r="J8" s="31"/>
      <c r="K8" s="31"/>
      <c r="L8" s="31"/>
      <c r="M8" s="31"/>
      <c r="N8" s="31"/>
      <c r="O8" s="31"/>
      <c r="P8" s="31"/>
      <c r="Q8" s="31"/>
      <c r="R8" s="31"/>
      <c r="S8" s="31"/>
      <c r="T8" s="31"/>
      <c r="U8" s="31"/>
      <c r="V8" s="31"/>
      <c r="W8" s="31"/>
      <c r="X8" s="31"/>
    </row>
    <row r="9" spans="1:25" x14ac:dyDescent="0.25">
      <c r="A9" s="30" t="s">
        <v>110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8AE99-8251-4492-A992-C46449D43550}">
  <sheetPr>
    <pageSetUpPr fitToPage="1"/>
  </sheetPr>
  <dimension ref="A1:AA20"/>
  <sheetViews>
    <sheetView workbookViewId="0"/>
  </sheetViews>
  <sheetFormatPr defaultRowHeight="15" x14ac:dyDescent="0.25"/>
  <cols>
    <col min="1" max="1" width="20.42578125" customWidth="1"/>
    <col min="2" max="2" width="12.85546875" customWidth="1"/>
    <col min="3" max="25" width="8.42578125" customWidth="1"/>
  </cols>
  <sheetData>
    <row r="1" spans="1:27" x14ac:dyDescent="0.25">
      <c r="A1" s="29" t="s">
        <v>0</v>
      </c>
      <c r="B1" s="30"/>
      <c r="C1" s="30"/>
      <c r="D1" s="30"/>
      <c r="E1" s="30"/>
      <c r="F1" s="30"/>
      <c r="G1" s="30"/>
      <c r="H1" s="30"/>
      <c r="I1" s="30"/>
      <c r="J1" s="30"/>
      <c r="K1" s="30"/>
      <c r="L1" s="30"/>
      <c r="M1" s="30"/>
      <c r="N1" s="30"/>
      <c r="O1" s="30"/>
      <c r="P1" s="30"/>
      <c r="Q1" s="30"/>
      <c r="R1" s="30"/>
      <c r="S1" s="30"/>
      <c r="T1" s="30"/>
      <c r="U1" s="30"/>
      <c r="V1" s="30"/>
      <c r="W1" s="30"/>
      <c r="X1" s="30"/>
      <c r="Y1" s="31"/>
    </row>
    <row r="2" spans="1:27" x14ac:dyDescent="0.25">
      <c r="A2" s="32" t="s">
        <v>109</v>
      </c>
      <c r="B2" s="30"/>
      <c r="C2" s="30"/>
      <c r="D2" s="30"/>
      <c r="E2" s="30"/>
      <c r="F2" s="30"/>
      <c r="G2" s="30"/>
      <c r="H2" s="30"/>
      <c r="I2" s="30"/>
      <c r="J2" s="30"/>
      <c r="K2" s="30"/>
      <c r="L2" s="30"/>
      <c r="M2" s="30"/>
      <c r="N2" s="30"/>
      <c r="O2" s="30"/>
      <c r="P2" s="30"/>
      <c r="Q2" s="30"/>
      <c r="R2" s="30"/>
      <c r="S2" s="30"/>
      <c r="T2" s="30"/>
      <c r="U2" s="30"/>
      <c r="V2" s="30"/>
      <c r="W2" s="30"/>
      <c r="X2" s="30"/>
      <c r="Y2" s="31"/>
    </row>
    <row r="3" spans="1:27" x14ac:dyDescent="0.25">
      <c r="A3" s="29"/>
      <c r="B3" s="30"/>
      <c r="C3" s="30"/>
      <c r="D3" s="30"/>
      <c r="E3" s="30"/>
      <c r="F3" s="30"/>
      <c r="G3" s="30"/>
      <c r="H3" s="30"/>
      <c r="I3" s="30"/>
      <c r="J3" s="30"/>
      <c r="K3" s="30"/>
      <c r="L3" s="30"/>
      <c r="M3" s="30"/>
      <c r="N3" s="30"/>
      <c r="O3" s="30"/>
      <c r="P3" s="30"/>
      <c r="Q3" s="30"/>
      <c r="R3" s="30"/>
      <c r="S3" s="30"/>
      <c r="T3" s="30"/>
      <c r="U3" s="30"/>
      <c r="V3" s="30"/>
      <c r="W3" s="30"/>
      <c r="X3" s="30"/>
      <c r="Y3" s="31"/>
    </row>
    <row r="4" spans="1:27" x14ac:dyDescent="0.25">
      <c r="A4" s="29" t="s">
        <v>180</v>
      </c>
      <c r="B4" s="30"/>
      <c r="C4" s="30"/>
      <c r="D4" s="30"/>
      <c r="E4" s="30"/>
      <c r="F4" s="30"/>
      <c r="G4" s="30"/>
      <c r="H4" s="30"/>
      <c r="I4" s="30"/>
      <c r="J4" s="30"/>
      <c r="K4" s="30"/>
      <c r="L4" s="30"/>
      <c r="M4" s="30"/>
      <c r="N4" s="30"/>
      <c r="O4" s="30"/>
      <c r="P4" s="30"/>
      <c r="Q4" s="30"/>
      <c r="R4" s="30"/>
      <c r="S4" s="30"/>
      <c r="T4" s="30"/>
      <c r="U4" s="30"/>
      <c r="V4" s="30"/>
      <c r="W4" s="30"/>
      <c r="X4" s="30"/>
      <c r="Y4" s="31"/>
    </row>
    <row r="5" spans="1:27"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7" x14ac:dyDescent="0.25">
      <c r="A6" s="34" t="s">
        <v>49</v>
      </c>
      <c r="B6" s="35" t="s">
        <v>97</v>
      </c>
      <c r="C6" s="83">
        <v>58.84749534345319</v>
      </c>
      <c r="D6" s="83">
        <v>62.889680168919789</v>
      </c>
      <c r="E6" s="83">
        <v>49.590840287173329</v>
      </c>
      <c r="F6" s="83">
        <v>47.962780707295707</v>
      </c>
      <c r="G6" s="83">
        <v>49.062207572331431</v>
      </c>
      <c r="H6" s="83">
        <v>44.956938199651304</v>
      </c>
      <c r="I6" s="83">
        <v>49.75511727817522</v>
      </c>
      <c r="J6" s="83">
        <v>54.031099604014109</v>
      </c>
      <c r="K6" s="83">
        <v>54.233738582510966</v>
      </c>
      <c r="L6" s="83">
        <v>53.248231841196436</v>
      </c>
      <c r="M6" s="83">
        <v>46.708520485853896</v>
      </c>
      <c r="N6" s="83">
        <v>42.614832216855447</v>
      </c>
      <c r="O6" s="83">
        <v>55.004030310568339</v>
      </c>
      <c r="P6" s="83">
        <v>54.014231210754076</v>
      </c>
      <c r="Q6" s="83">
        <v>53.469007976477599</v>
      </c>
      <c r="R6" s="83">
        <v>52.345609413217062</v>
      </c>
      <c r="S6" s="83">
        <v>44.406067882988502</v>
      </c>
      <c r="T6" s="83">
        <v>40.405973654078188</v>
      </c>
      <c r="U6" s="83">
        <v>40.437334737233876</v>
      </c>
      <c r="V6" s="83">
        <v>38.517672206196295</v>
      </c>
      <c r="W6" s="83">
        <v>40.877052372806247</v>
      </c>
      <c r="X6" s="83">
        <v>42.48997737538555</v>
      </c>
      <c r="Y6" s="83">
        <v>42.232434115284526</v>
      </c>
    </row>
    <row r="7" spans="1:27" x14ac:dyDescent="0.25">
      <c r="A7" s="34" t="s">
        <v>50</v>
      </c>
      <c r="B7" s="35" t="s">
        <v>97</v>
      </c>
      <c r="C7" s="83">
        <v>45.901953653237598</v>
      </c>
      <c r="D7" s="83">
        <v>59.017195776438001</v>
      </c>
      <c r="E7" s="83">
        <v>58.960511884392297</v>
      </c>
      <c r="F7" s="83">
        <v>64.558284854475005</v>
      </c>
      <c r="G7" s="83">
        <v>66.04313589714161</v>
      </c>
      <c r="H7" s="83">
        <v>62.804728327640802</v>
      </c>
      <c r="I7" s="83">
        <v>54.678664612071401</v>
      </c>
      <c r="J7" s="83">
        <v>59.806061582553596</v>
      </c>
      <c r="K7" s="83">
        <v>65.820638402579604</v>
      </c>
      <c r="L7" s="83">
        <v>48.043751389343598</v>
      </c>
      <c r="M7" s="83">
        <v>43.591269129159798</v>
      </c>
      <c r="N7" s="83">
        <v>46.586710930341901</v>
      </c>
      <c r="O7" s="83">
        <v>44.416994860670698</v>
      </c>
      <c r="P7" s="83">
        <v>39.9876809633151</v>
      </c>
      <c r="Q7" s="83">
        <v>36.7976091171017</v>
      </c>
      <c r="R7" s="83">
        <v>33.944851934525502</v>
      </c>
      <c r="S7" s="83">
        <v>26.363809032768422</v>
      </c>
      <c r="T7" s="83">
        <v>23.948521301765229</v>
      </c>
      <c r="U7" s="83">
        <v>24.571582429380697</v>
      </c>
      <c r="V7" s="83">
        <v>21.675097302016191</v>
      </c>
      <c r="W7" s="83">
        <v>18.593947402415338</v>
      </c>
      <c r="X7" s="83">
        <v>19.846888981174942</v>
      </c>
      <c r="Y7" s="83">
        <v>17.517900081045802</v>
      </c>
    </row>
    <row r="8" spans="1:27" x14ac:dyDescent="0.25">
      <c r="A8" s="34" t="s">
        <v>51</v>
      </c>
      <c r="B8" s="35" t="s">
        <v>97</v>
      </c>
      <c r="C8" s="83">
        <v>104.74944899669079</v>
      </c>
      <c r="D8" s="83">
        <v>121.9068759453578</v>
      </c>
      <c r="E8" s="83">
        <v>108.55135217156563</v>
      </c>
      <c r="F8" s="83">
        <v>112.52106556177071</v>
      </c>
      <c r="G8" s="83">
        <v>115.10534346947304</v>
      </c>
      <c r="H8" s="83">
        <v>107.76166652729211</v>
      </c>
      <c r="I8" s="83">
        <v>104.43378189024662</v>
      </c>
      <c r="J8" s="83">
        <v>113.8371611865677</v>
      </c>
      <c r="K8" s="83">
        <v>120.05437698509057</v>
      </c>
      <c r="L8" s="83">
        <v>101.29198323054004</v>
      </c>
      <c r="M8" s="83">
        <v>90.299789615013694</v>
      </c>
      <c r="N8" s="83">
        <v>89.201543147197356</v>
      </c>
      <c r="O8" s="83">
        <v>99.421025171239037</v>
      </c>
      <c r="P8" s="83">
        <v>94.001912174069176</v>
      </c>
      <c r="Q8" s="83">
        <v>90.266617093579299</v>
      </c>
      <c r="R8" s="83">
        <v>86.290461347742564</v>
      </c>
      <c r="S8" s="83">
        <v>70.769876915756925</v>
      </c>
      <c r="T8" s="83">
        <v>64.354494955843421</v>
      </c>
      <c r="U8" s="83">
        <v>65.008917166614566</v>
      </c>
      <c r="V8" s="83">
        <v>60.192769508212486</v>
      </c>
      <c r="W8" s="83">
        <v>59.470999775221586</v>
      </c>
      <c r="X8" s="83">
        <v>62.336866356560492</v>
      </c>
      <c r="Y8" s="83">
        <v>59.750334196330328</v>
      </c>
    </row>
    <row r="9" spans="1:27" x14ac:dyDescent="0.25">
      <c r="A9" s="30"/>
      <c r="B9" s="30"/>
      <c r="C9" s="30"/>
      <c r="D9" s="30"/>
      <c r="E9" s="30"/>
      <c r="F9" s="30"/>
      <c r="G9" s="30"/>
      <c r="H9" s="30"/>
      <c r="I9" s="30"/>
      <c r="J9" s="30"/>
      <c r="K9" s="30"/>
      <c r="L9" s="30"/>
      <c r="M9" s="30"/>
      <c r="N9" s="30"/>
      <c r="O9" s="30"/>
      <c r="P9" s="30"/>
      <c r="Q9" s="30"/>
      <c r="R9" s="30"/>
      <c r="S9" s="30"/>
      <c r="T9" s="30"/>
      <c r="U9" s="30"/>
      <c r="V9" s="30"/>
      <c r="W9" s="30"/>
      <c r="X9" s="30"/>
      <c r="Y9" s="31"/>
    </row>
    <row r="10" spans="1:27" x14ac:dyDescent="0.25">
      <c r="A10" s="37" t="s">
        <v>4</v>
      </c>
      <c r="B10" s="42"/>
      <c r="C10" s="30"/>
      <c r="D10" s="30"/>
      <c r="E10" s="30"/>
      <c r="F10" s="30"/>
      <c r="G10" s="30"/>
      <c r="H10" s="30"/>
      <c r="I10" s="30"/>
      <c r="J10" s="30"/>
      <c r="K10" s="30"/>
      <c r="L10" s="30"/>
      <c r="M10" s="30"/>
      <c r="N10" s="30"/>
      <c r="O10" s="30"/>
      <c r="P10" s="30"/>
      <c r="Q10" s="30"/>
      <c r="R10" s="30"/>
      <c r="S10" s="30"/>
      <c r="T10" s="30"/>
      <c r="U10" s="30"/>
      <c r="V10" s="30"/>
      <c r="W10" s="30"/>
      <c r="X10" s="30"/>
      <c r="Y10" s="31"/>
    </row>
    <row r="11" spans="1:27" x14ac:dyDescent="0.25">
      <c r="A11" s="38" t="s">
        <v>110</v>
      </c>
      <c r="B11" s="31"/>
      <c r="C11" s="31"/>
      <c r="D11" s="31"/>
      <c r="E11" s="31"/>
      <c r="F11" s="31"/>
      <c r="G11" s="31"/>
      <c r="H11" s="31"/>
      <c r="I11" s="31"/>
      <c r="J11" s="31"/>
      <c r="K11" s="31"/>
      <c r="L11" s="31"/>
      <c r="M11" s="31"/>
      <c r="N11" s="31"/>
      <c r="O11" s="31"/>
      <c r="P11" s="31"/>
      <c r="Q11" s="31"/>
      <c r="R11" s="31"/>
      <c r="S11" s="31"/>
      <c r="T11" s="31"/>
      <c r="U11" s="31"/>
      <c r="V11" s="31"/>
      <c r="W11" s="31"/>
      <c r="X11" s="31"/>
      <c r="Y11" s="31"/>
    </row>
    <row r="12" spans="1:27" x14ac:dyDescent="0.25">
      <c r="A12" s="30"/>
      <c r="B12" s="64"/>
      <c r="C12" s="65"/>
      <c r="D12" s="65"/>
      <c r="E12" s="65"/>
      <c r="F12" s="65"/>
      <c r="G12" s="65"/>
      <c r="H12" s="65"/>
      <c r="I12" s="65"/>
      <c r="J12" s="65"/>
      <c r="K12" s="65"/>
      <c r="L12" s="65"/>
      <c r="M12" s="65"/>
      <c r="N12" s="65"/>
      <c r="O12" s="65"/>
      <c r="P12" s="65"/>
      <c r="Q12" s="65"/>
      <c r="R12" s="65"/>
      <c r="S12" s="65"/>
      <c r="T12" s="65"/>
      <c r="U12" s="65"/>
      <c r="V12" s="65"/>
      <c r="W12" s="31"/>
      <c r="X12" s="31"/>
      <c r="Y12" s="31"/>
    </row>
    <row r="13" spans="1:27" x14ac:dyDescent="0.25">
      <c r="A13" s="30"/>
      <c r="B13" s="64"/>
      <c r="C13" s="65"/>
      <c r="D13" s="65"/>
      <c r="E13" s="65"/>
      <c r="F13" s="65"/>
      <c r="G13" s="65"/>
      <c r="H13" s="65"/>
      <c r="I13" s="65"/>
      <c r="J13" s="65"/>
      <c r="K13" s="65"/>
      <c r="L13" s="65"/>
      <c r="M13" s="65"/>
      <c r="N13" s="65"/>
      <c r="O13" s="65"/>
      <c r="P13" s="65"/>
      <c r="Q13" s="65"/>
      <c r="R13" s="65"/>
      <c r="S13" s="65"/>
      <c r="T13" s="65"/>
      <c r="U13" s="65"/>
      <c r="V13" s="65"/>
      <c r="W13" s="31"/>
      <c r="X13" s="31"/>
      <c r="Y13" s="31"/>
    </row>
    <row r="14" spans="1:27" x14ac:dyDescent="0.25">
      <c r="A14" s="30"/>
      <c r="B14" s="64"/>
      <c r="C14" s="65"/>
      <c r="D14" s="65"/>
      <c r="E14" s="52"/>
      <c r="F14" s="10"/>
      <c r="G14" s="10"/>
      <c r="H14" s="10"/>
      <c r="I14" s="10"/>
      <c r="J14" s="10"/>
      <c r="K14" s="10"/>
      <c r="L14" s="10"/>
      <c r="M14" s="10"/>
      <c r="N14" s="10"/>
      <c r="O14" s="10"/>
      <c r="P14" s="10"/>
      <c r="Q14" s="10"/>
      <c r="R14" s="10"/>
      <c r="S14" s="10"/>
      <c r="T14" s="10"/>
      <c r="U14" s="10"/>
      <c r="V14" s="10"/>
      <c r="W14" s="10"/>
      <c r="X14" s="10"/>
      <c r="Y14" s="10"/>
      <c r="Z14" s="10"/>
      <c r="AA14" s="10"/>
    </row>
    <row r="15" spans="1:27" x14ac:dyDescent="0.25">
      <c r="C15" s="10"/>
      <c r="D15" s="10"/>
      <c r="E15" s="65"/>
      <c r="F15" s="10"/>
      <c r="G15" s="10"/>
      <c r="H15" s="10"/>
      <c r="I15" s="10"/>
      <c r="J15" s="10"/>
      <c r="K15" s="10"/>
      <c r="L15" s="10"/>
      <c r="M15" s="10"/>
      <c r="N15" s="10"/>
      <c r="O15" s="10"/>
      <c r="P15" s="10"/>
      <c r="Q15" s="10"/>
      <c r="R15" s="10"/>
      <c r="S15" s="10"/>
      <c r="T15" s="10"/>
      <c r="U15" s="10"/>
      <c r="V15" s="10"/>
      <c r="W15" s="10"/>
      <c r="X15" s="10"/>
      <c r="Y15" s="10"/>
      <c r="Z15" s="10"/>
      <c r="AA15" s="10"/>
    </row>
    <row r="16" spans="1:27" x14ac:dyDescent="0.25">
      <c r="C16" s="10"/>
      <c r="D16" s="10"/>
      <c r="E16" s="65"/>
      <c r="F16" s="10"/>
      <c r="G16" s="10"/>
      <c r="H16" s="10"/>
      <c r="I16" s="10"/>
      <c r="J16" s="10"/>
      <c r="K16" s="10"/>
      <c r="L16" s="10"/>
      <c r="M16" s="10"/>
      <c r="N16" s="10"/>
      <c r="O16" s="10"/>
      <c r="P16" s="10"/>
      <c r="Q16" s="10"/>
      <c r="R16" s="10"/>
      <c r="S16" s="10"/>
      <c r="T16" s="10"/>
      <c r="U16" s="10"/>
      <c r="V16" s="10"/>
      <c r="W16" s="10"/>
      <c r="X16" s="10"/>
      <c r="Y16" s="10"/>
      <c r="Z16" s="10"/>
      <c r="AA16" s="10"/>
    </row>
    <row r="17" spans="3:23" x14ac:dyDescent="0.25">
      <c r="C17" s="10"/>
      <c r="D17" s="10"/>
      <c r="E17" s="10"/>
      <c r="F17" s="10"/>
      <c r="G17" s="10"/>
      <c r="H17" s="10"/>
      <c r="I17" s="10"/>
      <c r="J17" s="10"/>
      <c r="K17" s="10"/>
      <c r="L17" s="10"/>
      <c r="M17" s="10"/>
      <c r="N17" s="10"/>
      <c r="O17" s="10"/>
      <c r="P17" s="10"/>
      <c r="Q17" s="10"/>
      <c r="R17" s="10"/>
      <c r="S17" s="10"/>
      <c r="T17" s="10"/>
      <c r="U17" s="10"/>
      <c r="V17" s="10"/>
      <c r="W17" s="10"/>
    </row>
    <row r="18" spans="3:23" x14ac:dyDescent="0.25">
      <c r="C18" s="27"/>
      <c r="D18" s="27"/>
      <c r="E18" s="27"/>
      <c r="F18" s="27"/>
      <c r="G18" s="27"/>
      <c r="H18" s="27"/>
      <c r="I18" s="27"/>
      <c r="J18" s="27"/>
      <c r="K18" s="27"/>
      <c r="L18" s="27"/>
      <c r="M18" s="27"/>
      <c r="N18" s="27"/>
      <c r="O18" s="27"/>
      <c r="P18" s="27"/>
      <c r="Q18" s="27"/>
      <c r="R18" s="27"/>
      <c r="S18" s="27"/>
      <c r="T18" s="27"/>
    </row>
    <row r="19" spans="3:23" x14ac:dyDescent="0.25">
      <c r="C19" s="27"/>
      <c r="D19" s="27"/>
      <c r="E19" s="27"/>
      <c r="F19" s="27"/>
      <c r="G19" s="27"/>
      <c r="H19" s="27"/>
      <c r="I19" s="27"/>
      <c r="J19" s="27"/>
      <c r="K19" s="27"/>
      <c r="L19" s="27"/>
      <c r="M19" s="27"/>
      <c r="N19" s="27"/>
      <c r="O19" s="27"/>
      <c r="P19" s="27"/>
      <c r="Q19" s="27"/>
      <c r="R19" s="27"/>
      <c r="S19" s="27"/>
      <c r="T19" s="27"/>
    </row>
    <row r="20" spans="3:23" x14ac:dyDescent="0.25">
      <c r="C20" s="27"/>
      <c r="D20" s="27"/>
      <c r="E20" s="27"/>
      <c r="F20" s="27"/>
      <c r="G20" s="27"/>
      <c r="H20" s="27"/>
      <c r="I20" s="27"/>
      <c r="J20" s="27"/>
      <c r="K20" s="27"/>
      <c r="L20" s="27"/>
      <c r="M20" s="27"/>
      <c r="N20" s="27"/>
      <c r="O20" s="27"/>
      <c r="P20" s="27"/>
      <c r="Q20" s="27"/>
      <c r="R20" s="27"/>
      <c r="S20" s="27"/>
      <c r="T20" s="27"/>
    </row>
  </sheetData>
  <pageMargins left="0.7" right="0.7" top="0.75" bottom="0.75" header="0.3" footer="0.3"/>
  <pageSetup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53F26-318A-4692-B881-C4D3B7791D0C}">
  <sheetPr>
    <pageSetUpPr fitToPage="1"/>
  </sheetPr>
  <dimension ref="A1:Y26"/>
  <sheetViews>
    <sheetView workbookViewId="0"/>
  </sheetViews>
  <sheetFormatPr defaultRowHeight="15" x14ac:dyDescent="0.25"/>
  <cols>
    <col min="1" max="1" width="15.5703125" customWidth="1"/>
    <col min="2" max="2" width="20.14062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x14ac:dyDescent="0.25">
      <c r="A3" s="30"/>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29" t="s">
        <v>181</v>
      </c>
      <c r="B4" s="30"/>
      <c r="C4" s="30"/>
      <c r="D4" s="30"/>
      <c r="E4" s="30"/>
      <c r="F4" s="30"/>
      <c r="G4" s="30"/>
      <c r="H4" s="30"/>
      <c r="I4" s="30"/>
      <c r="J4" s="30"/>
      <c r="K4" s="30"/>
      <c r="L4" s="30"/>
      <c r="M4" s="30"/>
      <c r="N4" s="30"/>
      <c r="O4" s="30"/>
      <c r="P4" s="30"/>
      <c r="Q4" s="30"/>
      <c r="R4" s="30"/>
      <c r="S4" s="30"/>
      <c r="T4" s="30"/>
      <c r="U4" s="30"/>
      <c r="V4" s="30"/>
      <c r="W4" s="30"/>
      <c r="X4" s="30"/>
      <c r="Y4" s="30"/>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x14ac:dyDescent="0.25">
      <c r="A6" s="34" t="s">
        <v>49</v>
      </c>
      <c r="B6" s="66" t="s">
        <v>99</v>
      </c>
      <c r="C6" s="89">
        <v>0.26734825827611985</v>
      </c>
      <c r="D6" s="89">
        <v>0.31054468790134171</v>
      </c>
      <c r="E6" s="89">
        <v>0.26536123776603948</v>
      </c>
      <c r="F6" s="89">
        <v>0.2466998046698477</v>
      </c>
      <c r="G6" s="89">
        <v>0.24650568273272272</v>
      </c>
      <c r="H6" s="89">
        <v>0.22208761484032383</v>
      </c>
      <c r="I6" s="89">
        <v>0.22709167661241181</v>
      </c>
      <c r="J6" s="89">
        <v>0.2532830624179146</v>
      </c>
      <c r="K6" s="89">
        <v>0.25799565466986446</v>
      </c>
      <c r="L6" s="89">
        <v>0.25542591853993601</v>
      </c>
      <c r="M6" s="89">
        <v>0.22547591578926693</v>
      </c>
      <c r="N6" s="89">
        <v>0.20947957892137709</v>
      </c>
      <c r="O6" s="89">
        <v>0.27169869846948669</v>
      </c>
      <c r="P6" s="89">
        <v>0.26567989502069456</v>
      </c>
      <c r="Q6" s="89">
        <v>0.26164143600752227</v>
      </c>
      <c r="R6" s="89">
        <v>0.25709427859785094</v>
      </c>
      <c r="S6" s="89">
        <v>0.21408037041529795</v>
      </c>
      <c r="T6" s="89">
        <v>0.18558496195426261</v>
      </c>
      <c r="U6" s="89">
        <v>0.19361647524312176</v>
      </c>
      <c r="V6" s="89">
        <v>0.17766278499485322</v>
      </c>
      <c r="W6" s="89">
        <v>0.19389894962164256</v>
      </c>
      <c r="X6" s="89">
        <v>0.19457433813030114</v>
      </c>
      <c r="Y6" s="89">
        <v>0.1847544371231376</v>
      </c>
    </row>
    <row r="7" spans="1:25" x14ac:dyDescent="0.25">
      <c r="A7" s="34" t="s">
        <v>50</v>
      </c>
      <c r="B7" s="66" t="s">
        <v>99</v>
      </c>
      <c r="C7" s="89">
        <v>0.57491668025075815</v>
      </c>
      <c r="D7" s="89">
        <v>0.68421660558500508</v>
      </c>
      <c r="E7" s="89">
        <v>0.5794075460337299</v>
      </c>
      <c r="F7" s="89">
        <v>0.65316664286296511</v>
      </c>
      <c r="G7" s="89">
        <v>0.63560497232274571</v>
      </c>
      <c r="H7" s="89">
        <v>0.62625315262294756</v>
      </c>
      <c r="I7" s="89">
        <v>0.5966399448651788</v>
      </c>
      <c r="J7" s="89">
        <v>0.56563881069775757</v>
      </c>
      <c r="K7" s="89">
        <v>0.58244681927782449</v>
      </c>
      <c r="L7" s="89">
        <v>0.481142872210645</v>
      </c>
      <c r="M7" s="89">
        <v>0.45404596007999076</v>
      </c>
      <c r="N7" s="89">
        <v>0.46666191064510726</v>
      </c>
      <c r="O7" s="89">
        <v>0.43430405409893108</v>
      </c>
      <c r="P7" s="89">
        <v>0.38978885720506434</v>
      </c>
      <c r="Q7" s="89">
        <v>0.35070804967983249</v>
      </c>
      <c r="R7" s="89">
        <v>0.32647683189724946</v>
      </c>
      <c r="S7" s="89">
        <v>0.263674121035953</v>
      </c>
      <c r="T7" s="89">
        <v>0.25199749264946564</v>
      </c>
      <c r="U7" s="89">
        <v>0.24776430892580764</v>
      </c>
      <c r="V7" s="89">
        <v>0.24610572368297218</v>
      </c>
      <c r="W7" s="89">
        <v>0.19570481678065565</v>
      </c>
      <c r="X7" s="89">
        <v>0.21410298637863201</v>
      </c>
      <c r="Y7" s="89">
        <v>0.19260546986924787</v>
      </c>
    </row>
    <row r="8" spans="1:25" x14ac:dyDescent="0.25">
      <c r="A8" s="34" t="s">
        <v>115</v>
      </c>
      <c r="B8" s="66" t="s">
        <v>99</v>
      </c>
      <c r="C8" s="89">
        <v>0.34921540436135162</v>
      </c>
      <c r="D8" s="89">
        <v>0.42216018237820868</v>
      </c>
      <c r="E8" s="89">
        <v>0.37607803787179056</v>
      </c>
      <c r="F8" s="89">
        <v>0.38369503604302285</v>
      </c>
      <c r="G8" s="89">
        <v>0.37996502292409917</v>
      </c>
      <c r="H8" s="89">
        <v>0.35598351711999465</v>
      </c>
      <c r="I8" s="89">
        <v>0.33607941927650453</v>
      </c>
      <c r="J8" s="89">
        <v>0.35679492298915333</v>
      </c>
      <c r="K8" s="89">
        <v>0.37143359522252789</v>
      </c>
      <c r="L8" s="89">
        <v>0.32852683250536502</v>
      </c>
      <c r="M8" s="89">
        <v>0.29786030219539489</v>
      </c>
      <c r="N8" s="89">
        <v>0.29414058053509784</v>
      </c>
      <c r="O8" s="89">
        <v>0.32627373146660932</v>
      </c>
      <c r="P8" s="89">
        <v>0.30730251004245512</v>
      </c>
      <c r="Q8" s="89">
        <v>0.29185708152717005</v>
      </c>
      <c r="R8" s="89">
        <v>0.28054826243440623</v>
      </c>
      <c r="S8" s="89">
        <v>0.23021075703242977</v>
      </c>
      <c r="T8" s="89">
        <v>0.20576516231748118</v>
      </c>
      <c r="U8" s="89">
        <v>0.2110501176504879</v>
      </c>
      <c r="V8" s="89">
        <v>0.19743461971757231</v>
      </c>
      <c r="W8" s="89">
        <v>0.19445997287804376</v>
      </c>
      <c r="X8" s="89">
        <v>0.20039377771683017</v>
      </c>
      <c r="Y8" s="89">
        <v>0.18698912163936188</v>
      </c>
    </row>
    <row r="9" spans="1:25" x14ac:dyDescent="0.25">
      <c r="A9" s="30"/>
      <c r="B9" s="30"/>
      <c r="C9" s="30"/>
      <c r="D9" s="30"/>
      <c r="E9" s="30"/>
      <c r="F9" s="30"/>
      <c r="G9" s="30"/>
      <c r="H9" s="30"/>
      <c r="I9" s="30"/>
      <c r="J9" s="30"/>
      <c r="K9" s="30"/>
      <c r="L9" s="30"/>
      <c r="M9" s="30"/>
      <c r="N9" s="30"/>
      <c r="O9" s="30"/>
      <c r="P9" s="30"/>
      <c r="Q9" s="30"/>
      <c r="R9" s="30"/>
      <c r="S9" s="30"/>
      <c r="T9" s="30"/>
      <c r="U9" s="30"/>
      <c r="V9" s="30"/>
      <c r="W9" s="30"/>
      <c r="X9" s="30"/>
      <c r="Y9" s="30"/>
    </row>
    <row r="10" spans="1:25" x14ac:dyDescent="0.25">
      <c r="A10" s="29" t="s">
        <v>42</v>
      </c>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x14ac:dyDescent="0.25">
      <c r="A11" s="60" t="s">
        <v>45</v>
      </c>
      <c r="B11" s="30" t="s">
        <v>155</v>
      </c>
      <c r="C11" s="30"/>
      <c r="D11" s="30"/>
      <c r="E11" s="30"/>
      <c r="F11" s="30"/>
      <c r="G11" s="30"/>
      <c r="H11" s="30"/>
      <c r="I11" s="30"/>
      <c r="J11" s="30"/>
      <c r="K11" s="30"/>
      <c r="L11" s="30"/>
      <c r="M11" s="30"/>
      <c r="N11" s="30"/>
      <c r="O11" s="30"/>
      <c r="P11" s="30"/>
      <c r="Q11" s="30"/>
      <c r="R11" s="30"/>
      <c r="S11" s="30"/>
      <c r="T11" s="30"/>
      <c r="U11" s="30"/>
      <c r="V11" s="30"/>
      <c r="W11" s="30"/>
      <c r="X11" s="30"/>
      <c r="Y11" s="30"/>
    </row>
    <row r="12" spans="1:25" ht="30" customHeight="1" x14ac:dyDescent="0.25">
      <c r="A12" s="60" t="s">
        <v>52</v>
      </c>
      <c r="B12" s="95" t="s">
        <v>159</v>
      </c>
      <c r="C12" s="95"/>
      <c r="D12" s="95"/>
      <c r="E12" s="95"/>
      <c r="F12" s="95"/>
      <c r="G12" s="95"/>
      <c r="H12" s="95"/>
      <c r="I12" s="95"/>
      <c r="J12" s="95"/>
      <c r="K12" s="95"/>
      <c r="L12" s="95"/>
      <c r="M12" s="95"/>
      <c r="N12" s="95"/>
      <c r="O12" s="95"/>
      <c r="P12" s="95"/>
      <c r="Q12" s="95"/>
      <c r="R12" s="95"/>
      <c r="S12" s="95"/>
      <c r="T12" s="95"/>
      <c r="U12" s="95"/>
      <c r="V12" s="95"/>
      <c r="W12" s="95"/>
      <c r="X12" s="95"/>
      <c r="Y12" s="96"/>
    </row>
    <row r="13" spans="1:25" x14ac:dyDescent="0.25">
      <c r="A13" s="60" t="s">
        <v>53</v>
      </c>
      <c r="B13" s="30" t="s">
        <v>160</v>
      </c>
      <c r="C13" s="30"/>
      <c r="D13" s="30"/>
      <c r="E13" s="30"/>
      <c r="F13" s="30"/>
      <c r="G13" s="30"/>
      <c r="H13" s="30"/>
      <c r="I13" s="30"/>
      <c r="J13" s="30"/>
      <c r="K13" s="30"/>
      <c r="L13" s="30"/>
      <c r="M13" s="30"/>
      <c r="N13" s="30"/>
      <c r="O13" s="30"/>
      <c r="P13" s="30"/>
      <c r="Q13" s="30"/>
      <c r="R13" s="30"/>
      <c r="S13" s="30"/>
      <c r="T13" s="30"/>
      <c r="U13" s="30"/>
      <c r="V13" s="30"/>
      <c r="W13" s="30"/>
      <c r="X13" s="30"/>
    </row>
    <row r="14" spans="1:25" x14ac:dyDescent="0.25">
      <c r="A14" s="60" t="s">
        <v>54</v>
      </c>
      <c r="B14" s="95" t="s">
        <v>158</v>
      </c>
      <c r="C14" s="95"/>
      <c r="D14" s="95"/>
      <c r="E14" s="95"/>
      <c r="F14" s="95"/>
      <c r="G14" s="95"/>
      <c r="H14" s="95"/>
      <c r="I14" s="95"/>
      <c r="J14" s="95"/>
      <c r="K14" s="95"/>
      <c r="L14" s="95"/>
      <c r="M14" s="95"/>
      <c r="N14" s="95"/>
      <c r="O14" s="95"/>
      <c r="P14" s="95"/>
      <c r="Q14" s="95"/>
      <c r="R14" s="95"/>
      <c r="S14" s="95"/>
      <c r="T14" s="95"/>
      <c r="U14" s="95"/>
      <c r="V14" s="95"/>
      <c r="W14" s="95"/>
      <c r="X14" s="95"/>
      <c r="Y14" s="96"/>
    </row>
    <row r="15" spans="1:25"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row>
    <row r="16" spans="1:25" x14ac:dyDescent="0.25">
      <c r="A16" s="29" t="s">
        <v>100</v>
      </c>
      <c r="B16" s="30"/>
      <c r="C16" s="30"/>
      <c r="D16" s="30"/>
      <c r="E16" s="30"/>
      <c r="F16" s="30"/>
      <c r="G16" s="30"/>
      <c r="H16" s="30"/>
      <c r="I16" s="30"/>
      <c r="J16" s="30"/>
      <c r="K16" s="30"/>
      <c r="L16" s="30"/>
      <c r="M16" s="30"/>
      <c r="N16" s="30"/>
      <c r="O16" s="30"/>
      <c r="P16" s="30"/>
      <c r="Q16" s="30"/>
      <c r="R16" s="30"/>
      <c r="S16" s="30"/>
      <c r="T16" s="30"/>
      <c r="U16" s="30"/>
      <c r="V16" s="30"/>
      <c r="W16" s="30"/>
      <c r="X16" s="30"/>
      <c r="Y16" s="30"/>
    </row>
    <row r="17" spans="1:25" x14ac:dyDescent="0.25">
      <c r="A17" s="61" t="s">
        <v>55</v>
      </c>
      <c r="B17" s="30" t="s">
        <v>56</v>
      </c>
      <c r="C17" s="30"/>
      <c r="D17" s="30"/>
      <c r="E17" s="30"/>
      <c r="F17" s="30"/>
      <c r="G17" s="30"/>
      <c r="H17" s="30"/>
      <c r="I17" s="30"/>
      <c r="J17" s="30"/>
      <c r="K17" s="30"/>
      <c r="L17" s="30"/>
      <c r="M17" s="30"/>
      <c r="N17" s="30"/>
      <c r="O17" s="30"/>
      <c r="P17" s="30"/>
      <c r="Q17" s="30"/>
      <c r="R17" s="30"/>
      <c r="S17" s="30"/>
      <c r="T17" s="30"/>
      <c r="U17" s="30"/>
      <c r="V17" s="30"/>
      <c r="W17" s="30"/>
      <c r="X17" s="30"/>
      <c r="Y17" s="30"/>
    </row>
    <row r="18" spans="1:25" x14ac:dyDescent="0.25">
      <c r="A18" s="60" t="s">
        <v>105</v>
      </c>
      <c r="B18" s="38" t="s">
        <v>110</v>
      </c>
      <c r="C18" s="30"/>
      <c r="D18" s="30"/>
      <c r="E18" s="30"/>
      <c r="F18" s="30"/>
      <c r="G18" s="30"/>
      <c r="H18" s="30"/>
      <c r="I18" s="30"/>
      <c r="J18" s="30"/>
      <c r="K18" s="30"/>
      <c r="L18" s="30"/>
      <c r="M18" s="30"/>
      <c r="N18" s="30"/>
      <c r="O18" s="30"/>
      <c r="P18" s="30"/>
      <c r="Q18" s="30"/>
      <c r="R18" s="30"/>
      <c r="S18" s="30"/>
      <c r="T18" s="30"/>
      <c r="U18" s="30"/>
      <c r="V18" s="30"/>
      <c r="W18" s="30"/>
      <c r="X18" s="30"/>
      <c r="Y18" s="30"/>
    </row>
    <row r="19" spans="1:25" x14ac:dyDescent="0.25">
      <c r="A19" s="60" t="s">
        <v>106</v>
      </c>
      <c r="B19" s="30" t="s">
        <v>167</v>
      </c>
      <c r="C19" s="30"/>
      <c r="D19" s="30"/>
      <c r="E19" s="30"/>
      <c r="F19" s="30"/>
      <c r="G19" s="30"/>
      <c r="H19" s="30"/>
      <c r="I19" s="30"/>
      <c r="J19" s="30"/>
      <c r="K19" s="30"/>
      <c r="L19" s="30"/>
      <c r="M19" s="30"/>
      <c r="N19" s="30"/>
      <c r="O19" s="30"/>
      <c r="P19" s="30"/>
      <c r="Q19" s="30"/>
      <c r="R19" s="30"/>
      <c r="S19" s="30"/>
      <c r="T19" s="30"/>
      <c r="U19" s="30"/>
      <c r="V19" s="30"/>
      <c r="W19" s="30"/>
      <c r="X19" s="30"/>
      <c r="Y19" s="30"/>
    </row>
    <row r="20" spans="1:25" x14ac:dyDescent="0.25">
      <c r="A20" s="60" t="s">
        <v>156</v>
      </c>
      <c r="B20" s="30" t="s">
        <v>117</v>
      </c>
      <c r="C20" s="30"/>
      <c r="D20" s="30"/>
      <c r="E20" s="30"/>
      <c r="F20" s="30"/>
      <c r="G20" s="30"/>
      <c r="H20" s="30"/>
      <c r="I20" s="30"/>
      <c r="J20" s="30"/>
      <c r="K20" s="30"/>
      <c r="L20" s="30"/>
      <c r="M20" s="30"/>
      <c r="N20" s="30"/>
      <c r="O20" s="30"/>
      <c r="P20" s="30"/>
      <c r="Q20" s="30"/>
      <c r="R20" s="30"/>
      <c r="S20" s="30"/>
      <c r="T20" s="30"/>
      <c r="U20" s="30"/>
      <c r="V20" s="30"/>
      <c r="W20" s="30"/>
      <c r="X20" s="30"/>
      <c r="Y20" s="30"/>
    </row>
    <row r="21" spans="1:25" x14ac:dyDescent="0.25">
      <c r="A21" s="60" t="s">
        <v>157</v>
      </c>
      <c r="B21" s="30" t="s">
        <v>116</v>
      </c>
      <c r="C21" s="30"/>
      <c r="D21" s="30"/>
      <c r="E21" s="30"/>
      <c r="F21" s="30"/>
      <c r="G21" s="30"/>
      <c r="H21" s="30"/>
      <c r="I21" s="30"/>
      <c r="J21" s="30"/>
      <c r="K21" s="30"/>
      <c r="L21" s="30"/>
      <c r="M21" s="30"/>
      <c r="N21" s="30"/>
      <c r="O21" s="30"/>
      <c r="P21" s="30"/>
      <c r="Q21" s="30"/>
      <c r="R21" s="30"/>
      <c r="S21" s="30"/>
      <c r="T21" s="30"/>
      <c r="U21" s="30"/>
      <c r="V21" s="30"/>
      <c r="W21" s="30"/>
      <c r="X21" s="30"/>
      <c r="Y21" s="30"/>
    </row>
    <row r="22" spans="1:25" x14ac:dyDescent="0.25">
      <c r="A22" s="61" t="s">
        <v>57</v>
      </c>
      <c r="B22" s="30" t="s">
        <v>58</v>
      </c>
      <c r="C22" s="30"/>
      <c r="D22" s="30"/>
      <c r="E22" s="30"/>
      <c r="F22" s="30"/>
      <c r="G22" s="30"/>
      <c r="H22" s="30"/>
      <c r="I22" s="30"/>
      <c r="J22" s="30"/>
      <c r="K22" s="30"/>
      <c r="L22" s="30"/>
      <c r="M22" s="30"/>
      <c r="N22" s="30"/>
      <c r="O22" s="30"/>
      <c r="P22" s="30"/>
      <c r="Q22" s="30"/>
      <c r="R22" s="30"/>
      <c r="S22" s="30"/>
      <c r="T22" s="30"/>
      <c r="U22" s="30"/>
      <c r="V22" s="30"/>
      <c r="W22" s="30"/>
      <c r="X22" s="30"/>
      <c r="Y22" s="30"/>
    </row>
    <row r="24" spans="1:25" x14ac:dyDescent="0.25">
      <c r="A24" s="38"/>
    </row>
    <row r="25" spans="1:25" x14ac:dyDescent="0.25">
      <c r="A25" s="30"/>
    </row>
    <row r="26" spans="1:25" x14ac:dyDescent="0.25">
      <c r="A26" s="30"/>
    </row>
  </sheetData>
  <mergeCells count="2">
    <mergeCell ref="B12:Y12"/>
    <mergeCell ref="B14:Y14"/>
  </mergeCells>
  <pageMargins left="0.7" right="0.7" top="0.75" bottom="0.75" header="0.3" footer="0.3"/>
  <pageSetup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19CE7-FA4A-45D1-BE94-9096EB0677B2}">
  <dimension ref="A1:Z18"/>
  <sheetViews>
    <sheetView workbookViewId="0"/>
  </sheetViews>
  <sheetFormatPr defaultRowHeight="15" x14ac:dyDescent="0.25"/>
  <cols>
    <col min="1" max="1" width="27.28515625" customWidth="1"/>
    <col min="3" max="25" width="8.42578125" customWidth="1"/>
  </cols>
  <sheetData>
    <row r="1" spans="1:26"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0"/>
    </row>
    <row r="2" spans="1:26"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c r="Z2" s="30"/>
    </row>
    <row r="3" spans="1:26" s="1" customFormat="1" x14ac:dyDescent="0.2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s="1" customFormat="1" x14ac:dyDescent="0.25">
      <c r="A4" s="29" t="s">
        <v>182</v>
      </c>
      <c r="B4" s="30"/>
      <c r="C4" s="30"/>
      <c r="D4" s="30"/>
      <c r="E4" s="30"/>
      <c r="F4" s="30"/>
      <c r="G4" s="30"/>
      <c r="H4" s="30"/>
      <c r="I4" s="30"/>
      <c r="J4" s="30"/>
      <c r="K4" s="30"/>
      <c r="L4" s="30"/>
      <c r="M4" s="30"/>
      <c r="N4" s="30"/>
      <c r="O4" s="30"/>
      <c r="P4" s="30"/>
      <c r="Q4" s="30"/>
      <c r="R4" s="30"/>
      <c r="S4" s="30"/>
      <c r="T4" s="30"/>
      <c r="U4" s="30"/>
      <c r="V4" s="30"/>
      <c r="W4" s="30"/>
      <c r="X4" s="30"/>
      <c r="Y4" s="30"/>
      <c r="Z4" s="30"/>
    </row>
    <row r="5" spans="1:26" s="1" customFormat="1" x14ac:dyDescent="0.25">
      <c r="A5" s="33" t="s">
        <v>59</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c r="Z5" s="30"/>
    </row>
    <row r="6" spans="1:26" s="1" customFormat="1" x14ac:dyDescent="0.25">
      <c r="A6" s="34" t="s">
        <v>60</v>
      </c>
      <c r="B6" s="66" t="s">
        <v>61</v>
      </c>
      <c r="C6" s="83">
        <v>34.703304601885371</v>
      </c>
      <c r="D6" s="83">
        <v>20.143993009999999</v>
      </c>
      <c r="E6" s="83">
        <v>26.003018000000001</v>
      </c>
      <c r="F6" s="83">
        <v>30.325318989999996</v>
      </c>
      <c r="G6" s="83">
        <v>28.944547539999995</v>
      </c>
      <c r="H6" s="83">
        <v>33.334406010000009</v>
      </c>
      <c r="I6" s="83">
        <v>40.951549650000004</v>
      </c>
      <c r="J6" s="83">
        <v>22.640499009999999</v>
      </c>
      <c r="K6" s="83">
        <v>19.886551119</v>
      </c>
      <c r="L6" s="83">
        <v>23.659376086000012</v>
      </c>
      <c r="M6" s="83">
        <v>28.482776471199994</v>
      </c>
      <c r="N6" s="83">
        <v>35.682339329999998</v>
      </c>
      <c r="O6" s="83">
        <v>22.736725799999999</v>
      </c>
      <c r="P6" s="83">
        <v>20.318648190000001</v>
      </c>
      <c r="Q6" s="83">
        <v>13.739167869999992</v>
      </c>
      <c r="R6" s="83">
        <v>11.569444499999989</v>
      </c>
      <c r="S6" s="83">
        <v>24.41013455034501</v>
      </c>
      <c r="T6" s="83">
        <v>36.919977349999996</v>
      </c>
      <c r="U6" s="83">
        <v>22.042724512521009</v>
      </c>
      <c r="V6" s="83">
        <v>33.144975330000001</v>
      </c>
      <c r="W6" s="83">
        <v>17.937667328000003</v>
      </c>
      <c r="X6" s="83">
        <v>12.03580035651366</v>
      </c>
      <c r="Y6" s="83">
        <v>14.606532057185689</v>
      </c>
      <c r="Z6" s="30"/>
    </row>
    <row r="7" spans="1:26" s="1" customFormat="1" x14ac:dyDescent="0.25">
      <c r="A7" s="34" t="s">
        <v>62</v>
      </c>
      <c r="B7" s="66" t="s">
        <v>61</v>
      </c>
      <c r="C7" s="83">
        <v>7.3496953981146307</v>
      </c>
      <c r="D7" s="83">
        <v>4.8438552835849995</v>
      </c>
      <c r="E7" s="83">
        <v>5.3564472599999995</v>
      </c>
      <c r="F7" s="83">
        <v>5.9955133399999996</v>
      </c>
      <c r="G7" s="83">
        <v>5.54540524</v>
      </c>
      <c r="H7" s="83">
        <v>6.9281302300000007</v>
      </c>
      <c r="I7" s="83">
        <v>7.60702444</v>
      </c>
      <c r="J7" s="83">
        <v>4.4656273229699988</v>
      </c>
      <c r="K7" s="83">
        <v>4.5730422429999997</v>
      </c>
      <c r="L7" s="83">
        <v>4.8801964940007991</v>
      </c>
      <c r="M7" s="83">
        <v>5.7070117699999976</v>
      </c>
      <c r="N7" s="83">
        <v>7.0545394252179996</v>
      </c>
      <c r="O7" s="83">
        <v>4.7243616440000027</v>
      </c>
      <c r="P7" s="83">
        <v>3.7822171999999998</v>
      </c>
      <c r="Q7" s="83">
        <v>2.7424934399999983</v>
      </c>
      <c r="R7" s="83">
        <v>2.3768322130000001</v>
      </c>
      <c r="S7" s="83">
        <v>4.5833619640610976</v>
      </c>
      <c r="T7" s="83">
        <v>6.3922338276064607</v>
      </c>
      <c r="U7" s="83">
        <v>4.255628089358205</v>
      </c>
      <c r="V7" s="83">
        <v>5.3563219903626758</v>
      </c>
      <c r="W7" s="83">
        <v>3.4806630383740451</v>
      </c>
      <c r="X7" s="83">
        <v>2.5302058431876366</v>
      </c>
      <c r="Y7" s="83">
        <v>3.0047204294861376</v>
      </c>
      <c r="Z7" s="30"/>
    </row>
    <row r="8" spans="1:26" s="1" customFormat="1" x14ac:dyDescent="0.25">
      <c r="A8" s="34" t="s">
        <v>131</v>
      </c>
      <c r="B8" s="66" t="s">
        <v>61</v>
      </c>
      <c r="C8" s="83">
        <v>1.3499247707727861E-2</v>
      </c>
      <c r="D8" s="83">
        <v>2.0473770810910112E-2</v>
      </c>
      <c r="E8" s="83">
        <v>3.8051949590651016E-2</v>
      </c>
      <c r="F8" s="83">
        <v>6.9988920624651604E-2</v>
      </c>
      <c r="G8" s="83">
        <v>0.12544820812557911</v>
      </c>
      <c r="H8" s="83">
        <v>0.18878476481940135</v>
      </c>
      <c r="I8" s="83">
        <v>0.26869280917402177</v>
      </c>
      <c r="J8" s="83">
        <v>0.38569252162853151</v>
      </c>
      <c r="K8" s="83">
        <v>0.5820331583163304</v>
      </c>
      <c r="L8" s="83">
        <v>0.84075182910921908</v>
      </c>
      <c r="M8" s="83">
        <v>1.1381525545055238</v>
      </c>
      <c r="N8" s="83">
        <v>1.6024022885814591</v>
      </c>
      <c r="O8" s="83">
        <v>2.2466552442440846</v>
      </c>
      <c r="P8" s="83">
        <v>3.0436872646170428</v>
      </c>
      <c r="Q8" s="83">
        <v>4.160509435814423</v>
      </c>
      <c r="R8" s="83">
        <v>5.9476844910364113</v>
      </c>
      <c r="S8" s="83">
        <v>8.0713377311471373</v>
      </c>
      <c r="T8" s="83">
        <v>10.41138117012804</v>
      </c>
      <c r="U8" s="83">
        <v>12.714990945842729</v>
      </c>
      <c r="V8" s="83">
        <v>14.956565092647761</v>
      </c>
      <c r="W8" s="83">
        <v>17.335715089128669</v>
      </c>
      <c r="X8" s="83">
        <v>20.118492283194495</v>
      </c>
      <c r="Y8" s="83">
        <v>23.656788953572388</v>
      </c>
      <c r="Z8" s="30"/>
    </row>
    <row r="9" spans="1:26" s="1" customFormat="1" x14ac:dyDescent="0.25">
      <c r="A9" s="66" t="s">
        <v>63</v>
      </c>
      <c r="B9" s="66" t="s">
        <v>61</v>
      </c>
      <c r="C9" s="83">
        <v>0.86</v>
      </c>
      <c r="D9" s="83">
        <v>0.83628400000000003</v>
      </c>
      <c r="E9" s="83">
        <v>0.85078700000000007</v>
      </c>
      <c r="F9" s="83">
        <v>0.75851999999999997</v>
      </c>
      <c r="G9" s="83">
        <v>0.74107900000000004</v>
      </c>
      <c r="H9" s="83">
        <v>0.66032199999999996</v>
      </c>
      <c r="I9" s="83">
        <v>0.61588799999999999</v>
      </c>
      <c r="J9" s="83">
        <v>0.66795799999999994</v>
      </c>
      <c r="K9" s="83">
        <v>0.73354680000000005</v>
      </c>
      <c r="L9" s="83">
        <v>0.8570781999999999</v>
      </c>
      <c r="M9" s="83">
        <v>0.96841148999999993</v>
      </c>
      <c r="N9" s="83">
        <v>1.1146502500000002</v>
      </c>
      <c r="O9" s="83">
        <v>1.8894992230000001</v>
      </c>
      <c r="P9" s="83">
        <v>4.4794542137999889</v>
      </c>
      <c r="Q9" s="83">
        <v>10.768988648547985</v>
      </c>
      <c r="R9" s="83">
        <v>15.501077959287999</v>
      </c>
      <c r="S9" s="83">
        <v>19.930936519999992</v>
      </c>
      <c r="T9" s="83">
        <v>24.356501544660386</v>
      </c>
      <c r="U9" s="83">
        <v>27.599153062252242</v>
      </c>
      <c r="V9" s="83">
        <v>28.734058673865427</v>
      </c>
      <c r="W9" s="83">
        <v>30.927194955711506</v>
      </c>
      <c r="X9" s="83">
        <v>36.191466656206117</v>
      </c>
      <c r="Y9" s="83">
        <v>41.126416435620534</v>
      </c>
      <c r="Z9" s="30"/>
    </row>
    <row r="10" spans="1:26" s="1" customFormat="1" x14ac:dyDescent="0.25">
      <c r="A10" s="34" t="s">
        <v>64</v>
      </c>
      <c r="B10" s="66" t="s">
        <v>61</v>
      </c>
      <c r="C10" s="83">
        <v>3.6040000000000001</v>
      </c>
      <c r="D10" s="83">
        <v>3.2423000000000002</v>
      </c>
      <c r="E10" s="83">
        <v>3.5461060000000004</v>
      </c>
      <c r="F10" s="83">
        <v>3.3155960000000002</v>
      </c>
      <c r="G10" s="83">
        <v>4.2578230000000001</v>
      </c>
      <c r="H10" s="83">
        <v>4.0840540000000001</v>
      </c>
      <c r="I10" s="83">
        <v>4.9015310000000003</v>
      </c>
      <c r="J10" s="83">
        <v>5.5697330000000003</v>
      </c>
      <c r="K10" s="83">
        <v>5.7239979999999999</v>
      </c>
      <c r="L10" s="83">
        <v>6.2485879999999998</v>
      </c>
      <c r="M10" s="83">
        <v>6.1716760000000006</v>
      </c>
      <c r="N10" s="83">
        <v>7.598382</v>
      </c>
      <c r="O10" s="83">
        <v>9.2421990000000012</v>
      </c>
      <c r="P10" s="83">
        <v>11.964224</v>
      </c>
      <c r="Q10" s="83">
        <v>13.103911149999991</v>
      </c>
      <c r="R10" s="83">
        <v>12.191287722</v>
      </c>
      <c r="S10" s="83">
        <v>13.498547219999999</v>
      </c>
      <c r="T10" s="83">
        <v>12.867466998000006</v>
      </c>
      <c r="U10" s="83">
        <v>14.08710716</v>
      </c>
      <c r="V10" s="83">
        <v>13.688124460000003</v>
      </c>
      <c r="W10" s="83">
        <v>13.70831727</v>
      </c>
      <c r="X10" s="83">
        <v>15.213241219999999</v>
      </c>
      <c r="Y10" s="83">
        <v>13.948155</v>
      </c>
      <c r="Z10" s="30"/>
    </row>
    <row r="11" spans="1:26" s="1" customFormat="1"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s="1" customFormat="1" x14ac:dyDescent="0.25">
      <c r="A12" s="59" t="s">
        <v>42</v>
      </c>
      <c r="B12"/>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s="1" customFormat="1" x14ac:dyDescent="0.25">
      <c r="A13" s="60" t="s">
        <v>45</v>
      </c>
      <c r="B13" s="30" t="s">
        <v>161</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s="1" customFormat="1"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s="1" customFormat="1" x14ac:dyDescent="0.25">
      <c r="A15" s="37" t="s">
        <v>4</v>
      </c>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s="1" customFormat="1" x14ac:dyDescent="0.25">
      <c r="A16" s="61" t="s">
        <v>162</v>
      </c>
      <c r="B16" s="30" t="s">
        <v>116</v>
      </c>
      <c r="C16" s="67"/>
      <c r="D16" s="67"/>
      <c r="E16" s="67"/>
      <c r="F16" s="67"/>
      <c r="G16" s="67"/>
      <c r="H16" s="67"/>
      <c r="I16" s="67"/>
      <c r="J16" s="67"/>
      <c r="K16" s="67"/>
      <c r="L16" s="67"/>
      <c r="M16" s="67"/>
      <c r="N16" s="67"/>
      <c r="O16" s="67"/>
      <c r="P16" s="67"/>
      <c r="Q16" s="67"/>
      <c r="R16" s="67"/>
      <c r="S16" s="67"/>
      <c r="T16" s="30"/>
      <c r="U16" s="30"/>
      <c r="V16" s="30"/>
      <c r="W16" s="30"/>
      <c r="X16" s="30"/>
      <c r="Y16" s="30"/>
      <c r="Z16" s="30"/>
    </row>
    <row r="17" spans="1:26" x14ac:dyDescent="0.25">
      <c r="A17" s="61" t="s">
        <v>163</v>
      </c>
      <c r="B17" s="30" t="s">
        <v>117</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D786-6702-4D23-83DD-4CE95CF33B99}">
  <dimension ref="A1:Z43"/>
  <sheetViews>
    <sheetView workbookViewId="0"/>
  </sheetViews>
  <sheetFormatPr defaultRowHeight="15" x14ac:dyDescent="0.25"/>
  <cols>
    <col min="1" max="1" width="29.7109375" customWidth="1"/>
    <col min="2" max="2" width="10.42578125" bestFit="1" customWidth="1"/>
    <col min="3" max="25" width="8.42578125" customWidth="1"/>
  </cols>
  <sheetData>
    <row r="1" spans="1:26"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0"/>
    </row>
    <row r="2" spans="1:26"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c r="Z2" s="30"/>
    </row>
    <row r="3" spans="1:26" s="1" customFormat="1" x14ac:dyDescent="0.2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s="1" customFormat="1" x14ac:dyDescent="0.25">
      <c r="A4" s="29" t="s">
        <v>183</v>
      </c>
      <c r="B4" s="30"/>
      <c r="C4" s="30"/>
      <c r="D4" s="30"/>
      <c r="E4" s="30"/>
      <c r="F4" s="30"/>
      <c r="G4" s="30"/>
      <c r="H4" s="30"/>
      <c r="I4" s="30"/>
      <c r="J4" s="30"/>
      <c r="K4" s="30"/>
      <c r="L4" s="30"/>
      <c r="M4" s="30"/>
      <c r="N4" s="30"/>
      <c r="O4" s="30"/>
      <c r="P4" s="30"/>
      <c r="Q4" s="30"/>
      <c r="R4" s="30"/>
      <c r="S4" s="30"/>
      <c r="T4" s="30"/>
      <c r="U4" s="30"/>
      <c r="V4" s="30"/>
      <c r="W4" s="30"/>
      <c r="X4" s="30"/>
      <c r="Y4" s="30"/>
      <c r="Z4" s="30"/>
    </row>
    <row r="5" spans="1:26" s="1" customFormat="1" x14ac:dyDescent="0.25">
      <c r="A5" s="33" t="s">
        <v>59</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81">
        <v>2022</v>
      </c>
      <c r="Z5" s="30"/>
    </row>
    <row r="6" spans="1:26" s="1" customFormat="1" x14ac:dyDescent="0.25">
      <c r="A6" s="66" t="s">
        <v>65</v>
      </c>
      <c r="B6" s="66" t="s">
        <v>61</v>
      </c>
      <c r="C6" s="36">
        <v>299.95655314305964</v>
      </c>
      <c r="D6" s="36">
        <v>288.76924218339207</v>
      </c>
      <c r="E6" s="36">
        <v>288.64049808878264</v>
      </c>
      <c r="F6" s="36">
        <v>293.25650579736458</v>
      </c>
      <c r="G6" s="36">
        <v>302.93668239159547</v>
      </c>
      <c r="H6" s="36">
        <v>302.71532625755793</v>
      </c>
      <c r="I6" s="36">
        <v>310.74137807982021</v>
      </c>
      <c r="J6" s="36">
        <v>319.05487957301546</v>
      </c>
      <c r="K6" s="36">
        <v>323.21895092221058</v>
      </c>
      <c r="L6" s="36">
        <v>308.32179660358764</v>
      </c>
      <c r="M6" s="36">
        <v>303.16154569593317</v>
      </c>
      <c r="N6" s="36">
        <v>303.26160023524346</v>
      </c>
      <c r="O6" s="36">
        <v>304.71660934620371</v>
      </c>
      <c r="P6" s="36">
        <v>305.89373370586031</v>
      </c>
      <c r="Q6" s="36">
        <v>309.28362821025479</v>
      </c>
      <c r="R6" s="36">
        <v>307.57795681560424</v>
      </c>
      <c r="S6" s="36">
        <v>307.41342336921133</v>
      </c>
      <c r="T6" s="36">
        <v>312.75700041267874</v>
      </c>
      <c r="U6" s="36">
        <v>308.02596980435419</v>
      </c>
      <c r="V6" s="36">
        <v>304.87444195104865</v>
      </c>
      <c r="W6" s="36">
        <v>305.82643253025128</v>
      </c>
      <c r="X6" s="36">
        <v>311.0718659371085</v>
      </c>
      <c r="Y6" s="36">
        <v>319.53909228777638</v>
      </c>
      <c r="Z6" s="30"/>
    </row>
    <row r="7" spans="1:26" s="1" customFormat="1" x14ac:dyDescent="0.25">
      <c r="A7" s="34" t="s">
        <v>136</v>
      </c>
      <c r="B7" s="66" t="s">
        <v>61</v>
      </c>
      <c r="C7" s="36">
        <v>177.5342806154936</v>
      </c>
      <c r="D7" s="36">
        <v>194.82232244676746</v>
      </c>
      <c r="E7" s="36">
        <v>186.16803878602474</v>
      </c>
      <c r="F7" s="36">
        <v>186.19303399676986</v>
      </c>
      <c r="G7" s="36">
        <v>202.10194994718049</v>
      </c>
      <c r="H7" s="36">
        <v>191.46945566605788</v>
      </c>
      <c r="I7" s="36">
        <v>195.05817188275046</v>
      </c>
      <c r="J7" s="36">
        <v>219.85293337621326</v>
      </c>
      <c r="K7" s="36">
        <v>227.36082631656922</v>
      </c>
      <c r="L7" s="36">
        <v>205.20619413447869</v>
      </c>
      <c r="M7" s="36">
        <v>188.71109417325164</v>
      </c>
      <c r="N7" s="36">
        <v>172.11223743399023</v>
      </c>
      <c r="O7" s="36">
        <v>198.86784546984055</v>
      </c>
      <c r="P7" s="36">
        <v>187.50920805458631</v>
      </c>
      <c r="Q7" s="36">
        <v>187.28069083748446</v>
      </c>
      <c r="R7" s="36">
        <v>178.36898729094881</v>
      </c>
      <c r="S7" s="36">
        <v>146.37904028362101</v>
      </c>
      <c r="T7" s="36">
        <v>131.62331664743971</v>
      </c>
      <c r="U7" s="36">
        <v>137.40522265553875</v>
      </c>
      <c r="V7" s="36">
        <v>128.43442392661589</v>
      </c>
      <c r="W7" s="36">
        <v>127.99288683744254</v>
      </c>
      <c r="X7" s="36">
        <v>134.67038183744782</v>
      </c>
      <c r="Y7" s="36">
        <v>130.95728060805627</v>
      </c>
      <c r="Z7" s="30"/>
    </row>
    <row r="8" spans="1:26" s="1" customFormat="1" x14ac:dyDescent="0.25">
      <c r="A8" s="34" t="s">
        <v>137</v>
      </c>
      <c r="B8" s="66" t="s">
        <v>61</v>
      </c>
      <c r="C8" s="36">
        <v>4.477499247707728</v>
      </c>
      <c r="D8" s="36">
        <v>4.0990577708108962</v>
      </c>
      <c r="E8" s="36">
        <v>4.4349449495906512</v>
      </c>
      <c r="F8" s="36">
        <v>4.1441049206246516</v>
      </c>
      <c r="G8" s="36">
        <v>5.1243502081255645</v>
      </c>
      <c r="H8" s="36">
        <v>4.9331607648194016</v>
      </c>
      <c r="I8" s="36">
        <v>5.786111809174022</v>
      </c>
      <c r="J8" s="36">
        <v>6.6233835216285319</v>
      </c>
      <c r="K8" s="36">
        <v>8.5483209583163298</v>
      </c>
      <c r="L8" s="36">
        <v>11.863247029108219</v>
      </c>
      <c r="M8" s="36">
        <v>16.246972881481526</v>
      </c>
      <c r="N8" s="36">
        <v>13.101999495585199</v>
      </c>
      <c r="O8" s="36">
        <v>17.465838452363084</v>
      </c>
      <c r="P8" s="36">
        <v>25.840339165417035</v>
      </c>
      <c r="Q8" s="36">
        <v>34.682122755464398</v>
      </c>
      <c r="R8" s="36">
        <v>40.255121077925423</v>
      </c>
      <c r="S8" s="36">
        <v>48.554180588612326</v>
      </c>
      <c r="T8" s="36">
        <v>56.274512905588438</v>
      </c>
      <c r="U8" s="36">
        <v>64.967921030497692</v>
      </c>
      <c r="V8" s="36">
        <v>67.598330052583265</v>
      </c>
      <c r="W8" s="36">
        <v>73.98244510493042</v>
      </c>
      <c r="X8" s="36">
        <v>85.787158827178928</v>
      </c>
      <c r="Y8" s="36">
        <v>95.954528696868991</v>
      </c>
      <c r="Z8" s="30"/>
    </row>
    <row r="9" spans="1:26" s="1" customFormat="1" x14ac:dyDescent="0.25">
      <c r="A9" s="34" t="s">
        <v>138</v>
      </c>
      <c r="B9" s="66" t="s">
        <v>61</v>
      </c>
      <c r="C9" s="36">
        <f t="shared" ref="C9:Y9" si="0">C8/1000</f>
        <v>4.4774992477077278E-3</v>
      </c>
      <c r="D9" s="36">
        <f t="shared" si="0"/>
        <v>4.0990577708108966E-3</v>
      </c>
      <c r="E9" s="36">
        <f t="shared" si="0"/>
        <v>4.4349449495906515E-3</v>
      </c>
      <c r="F9" s="36">
        <f t="shared" si="0"/>
        <v>4.144104920624652E-3</v>
      </c>
      <c r="G9" s="36">
        <f t="shared" si="0"/>
        <v>5.1243502081255643E-3</v>
      </c>
      <c r="H9" s="36">
        <f t="shared" si="0"/>
        <v>4.9331607648194012E-3</v>
      </c>
      <c r="I9" s="36">
        <f t="shared" si="0"/>
        <v>5.7861118091740221E-3</v>
      </c>
      <c r="J9" s="36">
        <f t="shared" si="0"/>
        <v>6.6233835216285321E-3</v>
      </c>
      <c r="K9" s="36">
        <f t="shared" si="0"/>
        <v>8.5483209583163289E-3</v>
      </c>
      <c r="L9" s="36">
        <f t="shared" si="0"/>
        <v>1.186324702910822E-2</v>
      </c>
      <c r="M9" s="36">
        <f t="shared" si="0"/>
        <v>1.6246972881481525E-2</v>
      </c>
      <c r="N9" s="36">
        <f t="shared" si="0"/>
        <v>1.3101999495585199E-2</v>
      </c>
      <c r="O9" s="36">
        <f t="shared" si="0"/>
        <v>1.7465838452363082E-2</v>
      </c>
      <c r="P9" s="36">
        <f t="shared" si="0"/>
        <v>2.5840339165417035E-2</v>
      </c>
      <c r="Q9" s="36">
        <f t="shared" si="0"/>
        <v>3.4682122755464395E-2</v>
      </c>
      <c r="R9" s="36">
        <f t="shared" si="0"/>
        <v>4.0255121077925421E-2</v>
      </c>
      <c r="S9" s="36">
        <f t="shared" si="0"/>
        <v>4.8554180588612328E-2</v>
      </c>
      <c r="T9" s="36">
        <f t="shared" si="0"/>
        <v>5.6274512905588436E-2</v>
      </c>
      <c r="U9" s="36">
        <f t="shared" si="0"/>
        <v>6.4967921030497686E-2</v>
      </c>
      <c r="V9" s="36">
        <f t="shared" si="0"/>
        <v>6.7598330052583269E-2</v>
      </c>
      <c r="W9" s="36">
        <f t="shared" si="0"/>
        <v>7.3982445104930419E-2</v>
      </c>
      <c r="X9" s="36">
        <f t="shared" si="0"/>
        <v>8.5787158827178925E-2</v>
      </c>
      <c r="Y9" s="36">
        <f t="shared" si="0"/>
        <v>9.595452869686899E-2</v>
      </c>
      <c r="Z9" s="30"/>
    </row>
    <row r="10" spans="1:26" s="1" customFormat="1" x14ac:dyDescent="0.25">
      <c r="A10" s="34" t="s">
        <v>139</v>
      </c>
      <c r="B10" s="66" t="s">
        <v>61</v>
      </c>
      <c r="C10" s="36">
        <v>46.06172474456622</v>
      </c>
      <c r="D10" s="36">
        <v>28.672165363356388</v>
      </c>
      <c r="E10" s="36">
        <v>34.900767548067293</v>
      </c>
      <c r="F10" s="36">
        <v>39.333827242670068</v>
      </c>
      <c r="G10" s="36">
        <v>37.444055109389438</v>
      </c>
      <c r="H10" s="36">
        <v>42.979387538080644</v>
      </c>
      <c r="I10" s="36">
        <v>51.562287260795671</v>
      </c>
      <c r="J10" s="36">
        <v>29.974940312073674</v>
      </c>
      <c r="K10" s="36">
        <v>27.324695256909063</v>
      </c>
      <c r="L10" s="36">
        <v>31.139078480000812</v>
      </c>
      <c r="M10" s="36">
        <v>37.265594241199985</v>
      </c>
      <c r="N10" s="36">
        <v>53.501756977217994</v>
      </c>
      <c r="O10" s="36">
        <v>41.326309244000001</v>
      </c>
      <c r="P10" s="36">
        <v>43.27403414586</v>
      </c>
      <c r="Q10" s="36">
        <v>38.264516023415958</v>
      </c>
      <c r="R10" s="36">
        <v>37.020037952219987</v>
      </c>
      <c r="S10" s="36">
        <v>61.173009115112016</v>
      </c>
      <c r="T10" s="36">
        <v>74.460536113506052</v>
      </c>
      <c r="U10" s="36">
        <v>55.848840060112693</v>
      </c>
      <c r="V10" s="36">
        <v>60.331205505315474</v>
      </c>
      <c r="W10" s="36">
        <v>55.549477895021845</v>
      </c>
      <c r="X10" s="36">
        <v>42.183088914832652</v>
      </c>
      <c r="Y10" s="36">
        <v>43.971878344157375</v>
      </c>
      <c r="Z10" s="30"/>
    </row>
    <row r="11" spans="1:26" s="1" customFormat="1"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s="1" customFormat="1" x14ac:dyDescent="0.25">
      <c r="A12" s="59" t="s">
        <v>42</v>
      </c>
      <c r="B12"/>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s="1" customFormat="1" ht="15" customHeight="1" x14ac:dyDescent="0.25">
      <c r="A13" s="60" t="s">
        <v>45</v>
      </c>
      <c r="B13" s="30" t="s">
        <v>154</v>
      </c>
      <c r="C13" s="37"/>
      <c r="D13" s="37"/>
      <c r="E13" s="37"/>
      <c r="F13" s="37"/>
      <c r="G13" s="37"/>
      <c r="H13" s="37"/>
      <c r="I13" s="37"/>
      <c r="J13" s="37"/>
      <c r="K13" s="37"/>
      <c r="L13" s="37"/>
      <c r="M13" s="37"/>
      <c r="N13" s="37"/>
      <c r="O13" s="37"/>
      <c r="P13" s="37"/>
      <c r="Q13" s="37"/>
      <c r="R13" s="37"/>
      <c r="S13" s="37"/>
      <c r="T13" s="37"/>
      <c r="U13" s="37"/>
      <c r="V13" s="37"/>
      <c r="W13" s="37"/>
      <c r="X13" s="37"/>
      <c r="Y13" s="93"/>
      <c r="Z13" s="30"/>
    </row>
    <row r="14" spans="1:26" s="1" customFormat="1" ht="15" customHeight="1" x14ac:dyDescent="0.25">
      <c r="A14" s="60" t="s">
        <v>52</v>
      </c>
      <c r="B14" s="30" t="s">
        <v>153</v>
      </c>
      <c r="C14" s="37"/>
      <c r="D14" s="37"/>
      <c r="E14" s="37"/>
      <c r="F14" s="37"/>
      <c r="G14" s="37"/>
      <c r="H14" s="37"/>
      <c r="I14" s="37"/>
      <c r="J14" s="37"/>
      <c r="K14" s="37"/>
      <c r="L14" s="37"/>
      <c r="M14" s="37"/>
      <c r="N14" s="37"/>
      <c r="O14" s="37"/>
      <c r="P14" s="37"/>
      <c r="Q14" s="37"/>
      <c r="R14" s="37"/>
      <c r="S14" s="37"/>
      <c r="T14" s="37"/>
      <c r="U14" s="37"/>
      <c r="V14" s="37"/>
      <c r="W14" s="37"/>
      <c r="X14" s="37"/>
      <c r="Y14" s="93"/>
      <c r="Z14" s="30"/>
    </row>
    <row r="15" spans="1:26" s="1" customFormat="1" ht="15" customHeight="1" x14ac:dyDescent="0.25">
      <c r="A15" s="60" t="s">
        <v>53</v>
      </c>
      <c r="B15" s="30" t="s">
        <v>152</v>
      </c>
      <c r="C15" s="37"/>
      <c r="D15" s="37"/>
      <c r="E15" s="37"/>
      <c r="F15" s="37"/>
      <c r="G15" s="37"/>
      <c r="H15" s="37"/>
      <c r="I15" s="37"/>
      <c r="J15" s="37"/>
      <c r="K15" s="37"/>
      <c r="L15" s="37"/>
      <c r="M15" s="37"/>
      <c r="N15" s="37"/>
      <c r="O15" s="37"/>
      <c r="P15" s="37"/>
      <c r="Q15" s="37"/>
      <c r="R15" s="37"/>
      <c r="S15" s="37"/>
      <c r="T15" s="37"/>
      <c r="U15" s="37"/>
      <c r="V15" s="37"/>
      <c r="W15" s="37"/>
      <c r="X15" s="37"/>
      <c r="Y15" s="93"/>
      <c r="Z15" s="30"/>
    </row>
    <row r="16" spans="1:26" s="1" customFormat="1" x14ac:dyDescent="0.25">
      <c r="A16" s="38"/>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s="1" customFormat="1" x14ac:dyDescent="0.25">
      <c r="A17" s="37" t="s">
        <v>4</v>
      </c>
      <c r="B17" s="67"/>
      <c r="C17" s="67"/>
      <c r="D17" s="67"/>
      <c r="E17" s="67"/>
      <c r="F17" s="67"/>
      <c r="G17" s="67"/>
      <c r="H17" s="67"/>
      <c r="I17" s="67"/>
      <c r="J17" s="67"/>
      <c r="K17" s="67"/>
      <c r="L17" s="67"/>
      <c r="M17" s="67"/>
      <c r="N17" s="67"/>
      <c r="O17" s="67"/>
      <c r="P17" s="67"/>
      <c r="Q17" s="67"/>
      <c r="R17" s="67"/>
      <c r="S17" s="67"/>
      <c r="T17" s="30"/>
      <c r="U17" s="30"/>
      <c r="V17" s="30"/>
      <c r="W17" s="30"/>
      <c r="X17" s="30"/>
      <c r="Y17" s="30"/>
      <c r="Z17" s="30"/>
    </row>
    <row r="18" spans="1:26" s="1" customFormat="1" x14ac:dyDescent="0.25">
      <c r="A18" s="61" t="s">
        <v>164</v>
      </c>
      <c r="B18" s="30" t="s">
        <v>116</v>
      </c>
      <c r="C18" s="67"/>
      <c r="D18" s="67"/>
      <c r="E18" s="67"/>
      <c r="F18" s="67"/>
      <c r="G18" s="67"/>
      <c r="H18" s="67"/>
      <c r="I18" s="67"/>
      <c r="J18" s="67"/>
      <c r="K18" s="67"/>
      <c r="L18" s="67"/>
      <c r="M18" s="67"/>
      <c r="N18" s="67"/>
      <c r="O18" s="67"/>
      <c r="P18" s="67"/>
      <c r="Q18" s="67"/>
      <c r="R18" s="67"/>
      <c r="S18" s="67"/>
      <c r="T18" s="30"/>
      <c r="U18" s="30"/>
      <c r="V18" s="30"/>
      <c r="W18" s="30"/>
      <c r="X18" s="30"/>
      <c r="Y18" s="30"/>
      <c r="Z18" s="30"/>
    </row>
    <row r="19" spans="1:26" x14ac:dyDescent="0.25">
      <c r="A19" s="61" t="s">
        <v>165</v>
      </c>
      <c r="B19" s="30" t="s">
        <v>117</v>
      </c>
    </row>
    <row r="20" spans="1:26" x14ac:dyDescent="0.25">
      <c r="A20" s="61" t="s">
        <v>166</v>
      </c>
      <c r="B20" s="30" t="s">
        <v>167</v>
      </c>
    </row>
    <row r="21" spans="1:26" x14ac:dyDescent="0.25">
      <c r="B21" s="10"/>
    </row>
    <row r="22" spans="1:26" x14ac:dyDescent="0.25">
      <c r="B22" s="10"/>
    </row>
    <row r="23" spans="1:26" x14ac:dyDescent="0.25">
      <c r="B23" s="10"/>
    </row>
    <row r="24" spans="1:26" x14ac:dyDescent="0.25">
      <c r="B24" s="10"/>
    </row>
    <row r="25" spans="1:26" x14ac:dyDescent="0.25">
      <c r="B25" s="10"/>
    </row>
    <row r="26" spans="1:26" x14ac:dyDescent="0.25">
      <c r="B26" s="10"/>
    </row>
    <row r="27" spans="1:26" x14ac:dyDescent="0.25">
      <c r="B27" s="10"/>
    </row>
    <row r="28" spans="1:26" x14ac:dyDescent="0.25">
      <c r="B28" s="10"/>
    </row>
    <row r="29" spans="1:26" x14ac:dyDescent="0.25">
      <c r="B29" s="10"/>
    </row>
    <row r="30" spans="1:26" x14ac:dyDescent="0.25">
      <c r="B30" s="10"/>
    </row>
    <row r="31" spans="1:26" x14ac:dyDescent="0.25">
      <c r="B31" s="10"/>
    </row>
    <row r="32" spans="1:26"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8EDD-DF0B-4E2A-96ED-9E8DF96E5824}">
  <dimension ref="A1:AC38"/>
  <sheetViews>
    <sheetView workbookViewId="0"/>
  </sheetViews>
  <sheetFormatPr defaultRowHeight="15" x14ac:dyDescent="0.25"/>
  <cols>
    <col min="1" max="1" width="24.7109375" customWidth="1"/>
    <col min="2" max="2" width="11.85546875" customWidth="1"/>
    <col min="3" max="25" width="8.42578125" customWidth="1"/>
  </cols>
  <sheetData>
    <row r="1" spans="1:25"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s="1" customFormat="1"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5" s="1" customFormat="1" x14ac:dyDescent="0.25">
      <c r="A4" s="29" t="s">
        <v>184</v>
      </c>
      <c r="B4" s="30"/>
      <c r="C4" s="30"/>
      <c r="D4" s="30"/>
      <c r="E4" s="30"/>
      <c r="F4" s="30"/>
      <c r="G4" s="30"/>
      <c r="H4" s="30"/>
      <c r="I4" s="30"/>
      <c r="J4" s="30"/>
      <c r="K4" s="30"/>
      <c r="L4" s="30"/>
      <c r="M4" s="30"/>
      <c r="N4" s="30"/>
      <c r="O4" s="30"/>
      <c r="P4" s="30"/>
      <c r="Q4" s="30"/>
      <c r="R4" s="30"/>
      <c r="S4" s="30"/>
      <c r="T4" s="30"/>
      <c r="U4" s="30"/>
      <c r="V4" s="30"/>
      <c r="W4" s="30"/>
      <c r="X4" s="30"/>
      <c r="Y4" s="30"/>
    </row>
    <row r="5" spans="1:25" s="1" customFormat="1"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81">
        <v>2022</v>
      </c>
    </row>
    <row r="6" spans="1:25" s="1" customFormat="1" x14ac:dyDescent="0.25">
      <c r="A6" s="34" t="s">
        <v>66</v>
      </c>
      <c r="B6" s="35" t="s">
        <v>97</v>
      </c>
      <c r="C6" s="83">
        <v>28.148160444066999</v>
      </c>
      <c r="D6" s="83">
        <v>28.7535875841454</v>
      </c>
      <c r="E6" s="83">
        <v>29.004708438848901</v>
      </c>
      <c r="F6" s="83">
        <v>29.5846683147644</v>
      </c>
      <c r="G6" s="83">
        <v>28.641047871565</v>
      </c>
      <c r="H6" s="83">
        <v>29.373577418959702</v>
      </c>
      <c r="I6" s="83">
        <v>29.337846951023099</v>
      </c>
      <c r="J6" s="83">
        <v>28.9554727919143</v>
      </c>
      <c r="K6" s="83">
        <v>28.0644418657761</v>
      </c>
      <c r="L6" s="83">
        <v>28.373328737799302</v>
      </c>
      <c r="M6" s="83">
        <v>30.459506778904998</v>
      </c>
      <c r="N6" s="83">
        <v>30.284188930737901</v>
      </c>
      <c r="O6" s="83">
        <v>29.897925485354701</v>
      </c>
      <c r="P6" s="83">
        <v>29.515640000451</v>
      </c>
      <c r="Q6" s="83">
        <v>29.8558896046694</v>
      </c>
      <c r="R6" s="83">
        <v>28.488447358849399</v>
      </c>
      <c r="S6" s="83">
        <v>29.8773615294199</v>
      </c>
      <c r="T6" s="83">
        <v>30.2165416259861</v>
      </c>
      <c r="U6" s="83">
        <v>30.1555602336913</v>
      </c>
      <c r="V6" s="83">
        <v>28.812371103432302</v>
      </c>
      <c r="W6" s="83">
        <v>25.8181790115311</v>
      </c>
      <c r="X6" s="83">
        <v>26.244257933096598</v>
      </c>
      <c r="Y6" s="83">
        <v>26.2053662571019</v>
      </c>
    </row>
    <row r="7" spans="1:25" s="1" customFormat="1" x14ac:dyDescent="0.25">
      <c r="A7" s="34" t="s">
        <v>26</v>
      </c>
      <c r="B7" s="35" t="s">
        <v>97</v>
      </c>
      <c r="C7" s="83">
        <v>18.525290207876182</v>
      </c>
      <c r="D7" s="83">
        <v>18.277266054034662</v>
      </c>
      <c r="E7" s="83">
        <v>18.690748479839101</v>
      </c>
      <c r="F7" s="83">
        <v>18.041897377412809</v>
      </c>
      <c r="G7" s="83">
        <v>18.274597422994329</v>
      </c>
      <c r="H7" s="83">
        <v>17.340030716454599</v>
      </c>
      <c r="I7" s="83">
        <v>17.184867139943002</v>
      </c>
      <c r="J7" s="83">
        <v>17.829551149463061</v>
      </c>
      <c r="K7" s="83">
        <v>18.273938507781029</v>
      </c>
      <c r="L7" s="83">
        <v>17.273690101069029</v>
      </c>
      <c r="M7" s="83">
        <v>16.558269450020859</v>
      </c>
      <c r="N7" s="83">
        <v>16.563286181796588</v>
      </c>
      <c r="O7" s="83">
        <v>14.93361302024975</v>
      </c>
      <c r="P7" s="83">
        <v>16.742241496188829</v>
      </c>
      <c r="Q7" s="83">
        <v>17.80355995506287</v>
      </c>
      <c r="R7" s="83">
        <v>17.98995349087593</v>
      </c>
      <c r="S7" s="83">
        <v>15.27162455528385</v>
      </c>
      <c r="T7" s="83">
        <v>15.479372726819479</v>
      </c>
      <c r="U7" s="83">
        <v>15.103650444512191</v>
      </c>
      <c r="V7" s="83">
        <v>15.121551830151459</v>
      </c>
      <c r="W7" s="83">
        <v>12.85309260040987</v>
      </c>
      <c r="X7" s="83">
        <v>12.788202040406169</v>
      </c>
      <c r="Y7" s="83">
        <v>11.89351614753471</v>
      </c>
    </row>
    <row r="8" spans="1:25" s="1" customFormat="1" x14ac:dyDescent="0.25">
      <c r="A8" s="34" t="s">
        <v>67</v>
      </c>
      <c r="B8" s="35" t="s">
        <v>97</v>
      </c>
      <c r="C8" s="83">
        <v>17.487493628756088</v>
      </c>
      <c r="D8" s="83">
        <v>18.208429029877252</v>
      </c>
      <c r="E8" s="83">
        <v>17.698673504657783</v>
      </c>
      <c r="F8" s="83">
        <v>16.329955584579483</v>
      </c>
      <c r="G8" s="83">
        <v>17.795541312520193</v>
      </c>
      <c r="H8" s="83">
        <v>15.861987041107112</v>
      </c>
      <c r="I8" s="83">
        <v>16.332556375993445</v>
      </c>
      <c r="J8" s="83">
        <v>15.100458709222792</v>
      </c>
      <c r="K8" s="83">
        <v>15.162261352204842</v>
      </c>
      <c r="L8" s="83">
        <v>14.133433633575457</v>
      </c>
      <c r="M8" s="83">
        <v>15.15252938402322</v>
      </c>
      <c r="N8" s="83">
        <v>15.144135907108954</v>
      </c>
      <c r="O8" s="83">
        <v>14.218851394233193</v>
      </c>
      <c r="P8" s="83">
        <v>14.520411490775002</v>
      </c>
      <c r="Q8" s="83">
        <v>14.690946509221558</v>
      </c>
      <c r="R8" s="83">
        <v>14.042585174290252</v>
      </c>
      <c r="S8" s="83">
        <v>14.29544071534181</v>
      </c>
      <c r="T8" s="83">
        <v>14.379996557753088</v>
      </c>
      <c r="U8" s="83">
        <v>14.507695306469488</v>
      </c>
      <c r="V8" s="83">
        <v>15.379171651937511</v>
      </c>
      <c r="W8" s="83">
        <v>13.554784336839877</v>
      </c>
      <c r="X8" s="83">
        <v>13.669724771009996</v>
      </c>
      <c r="Y8" s="83">
        <v>13.615643157955363</v>
      </c>
    </row>
    <row r="9" spans="1:25" s="1" customFormat="1" x14ac:dyDescent="0.25">
      <c r="A9" s="34" t="s">
        <v>140</v>
      </c>
      <c r="B9" s="35" t="s">
        <v>97</v>
      </c>
      <c r="C9" s="83">
        <v>11.6930837959644</v>
      </c>
      <c r="D9" s="83">
        <v>10.4804184435579</v>
      </c>
      <c r="E9" s="83">
        <v>10.653675520414099</v>
      </c>
      <c r="F9" s="83">
        <v>10.594425117873</v>
      </c>
      <c r="G9" s="83">
        <v>12.917224284598801</v>
      </c>
      <c r="H9" s="83">
        <v>12.4117790168455</v>
      </c>
      <c r="I9" s="83">
        <v>12.1629610689263</v>
      </c>
      <c r="J9" s="83">
        <v>11.1534993601946</v>
      </c>
      <c r="K9" s="83">
        <v>10.4010329077476</v>
      </c>
      <c r="L9" s="83">
        <v>12.555586119553601</v>
      </c>
      <c r="M9" s="83">
        <v>12.608339157964901</v>
      </c>
      <c r="N9" s="83">
        <v>9.9658727086138494</v>
      </c>
      <c r="O9" s="83">
        <v>7.0804634568182898</v>
      </c>
      <c r="P9" s="83">
        <v>6.8710586588939</v>
      </c>
      <c r="Q9" s="83">
        <v>7.2182047875929101</v>
      </c>
      <c r="R9" s="83">
        <v>6.8382926688345904</v>
      </c>
      <c r="S9" s="83">
        <v>6.4366978743553096</v>
      </c>
      <c r="T9" s="83">
        <v>6.0549624462924498</v>
      </c>
      <c r="U9" s="83">
        <v>6.7558684219725098</v>
      </c>
      <c r="V9" s="83">
        <v>6.0215405248318197</v>
      </c>
      <c r="W9" s="83">
        <v>6.1506317074478201</v>
      </c>
      <c r="X9" s="83">
        <v>6.1008404669468099</v>
      </c>
      <c r="Y9" s="83">
        <v>5.6958909293362696</v>
      </c>
    </row>
    <row r="10" spans="1:25" s="1" customFormat="1" x14ac:dyDescent="0.25">
      <c r="A10" s="34" t="s">
        <v>27</v>
      </c>
      <c r="B10" s="35" t="s">
        <v>97</v>
      </c>
      <c r="C10" s="83">
        <v>9.4986593996930093</v>
      </c>
      <c r="D10" s="83">
        <v>9.27759943783715</v>
      </c>
      <c r="E10" s="83">
        <v>9.8341633757270106</v>
      </c>
      <c r="F10" s="83">
        <v>9.8997500906427103</v>
      </c>
      <c r="G10" s="83">
        <v>10.07656625170082</v>
      </c>
      <c r="H10" s="83">
        <v>10.026595007617619</v>
      </c>
      <c r="I10" s="83">
        <v>9.7557098054830806</v>
      </c>
      <c r="J10" s="83">
        <v>9.247973824056551</v>
      </c>
      <c r="K10" s="83">
        <v>8.6380156058379196</v>
      </c>
      <c r="L10" s="83">
        <v>5.7312928213858099</v>
      </c>
      <c r="M10" s="83">
        <v>5.5658611497495194</v>
      </c>
      <c r="N10" s="83">
        <v>6.1470907223497306</v>
      </c>
      <c r="O10" s="83">
        <v>6.9246652129737392</v>
      </c>
      <c r="P10" s="83">
        <v>7.2057201963043997</v>
      </c>
      <c r="Q10" s="83">
        <v>7.6634038110282701</v>
      </c>
      <c r="R10" s="83">
        <v>7.4669870210893396</v>
      </c>
      <c r="S10" s="83">
        <v>7.5990162946922997</v>
      </c>
      <c r="T10" s="83">
        <v>7.6587180312891006</v>
      </c>
      <c r="U10" s="83">
        <v>7.8782596816413202</v>
      </c>
      <c r="V10" s="83">
        <v>7.7773129883569698</v>
      </c>
      <c r="W10" s="83">
        <v>7.5057698284745502</v>
      </c>
      <c r="X10" s="83">
        <v>7.60167421657437</v>
      </c>
      <c r="Y10" s="83">
        <v>7.4463801582035707</v>
      </c>
    </row>
    <row r="11" spans="1:25" s="1" customFormat="1" x14ac:dyDescent="0.25">
      <c r="A11" s="34" t="s">
        <v>30</v>
      </c>
      <c r="B11" s="35" t="s">
        <v>97</v>
      </c>
      <c r="C11" s="83">
        <v>7.4245276929934736</v>
      </c>
      <c r="D11" s="83">
        <v>7.3484105192992608</v>
      </c>
      <c r="E11" s="83">
        <v>7.7407549974320329</v>
      </c>
      <c r="F11" s="83">
        <v>7.4593285575493571</v>
      </c>
      <c r="G11" s="83">
        <v>7.5516211507390647</v>
      </c>
      <c r="H11" s="83">
        <v>7.8795444088931994</v>
      </c>
      <c r="I11" s="83">
        <v>8.1113453252262833</v>
      </c>
      <c r="J11" s="83">
        <v>7.8964469868684901</v>
      </c>
      <c r="K11" s="83">
        <v>7.8410234428904193</v>
      </c>
      <c r="L11" s="83">
        <v>7.6898217615905287</v>
      </c>
      <c r="M11" s="83">
        <v>7.7081749715619186</v>
      </c>
      <c r="N11" s="83">
        <v>7.6941736454575267</v>
      </c>
      <c r="O11" s="83">
        <v>7.5780126282455242</v>
      </c>
      <c r="P11" s="83">
        <v>7.7692272414102188</v>
      </c>
      <c r="Q11" s="83">
        <v>7.7684189256674268</v>
      </c>
      <c r="R11" s="83">
        <v>7.9088789532620805</v>
      </c>
      <c r="S11" s="83">
        <v>7.8126302555352662</v>
      </c>
      <c r="T11" s="83">
        <v>7.872531759430669</v>
      </c>
      <c r="U11" s="83">
        <v>7.8616097010009822</v>
      </c>
      <c r="V11" s="83">
        <v>7.7933154987152005</v>
      </c>
      <c r="W11" s="83">
        <v>7.7605531147358242</v>
      </c>
      <c r="X11" s="83">
        <v>7.7484895904418707</v>
      </c>
      <c r="Y11" s="83">
        <v>7.803728612079297</v>
      </c>
    </row>
    <row r="12" spans="1:25" s="1" customFormat="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row>
    <row r="13" spans="1:25" s="1" customFormat="1" x14ac:dyDescent="0.25">
      <c r="A13" s="37" t="s">
        <v>4</v>
      </c>
      <c r="B13" s="39"/>
      <c r="C13" s="40"/>
      <c r="D13" s="40"/>
      <c r="E13" s="40"/>
      <c r="F13" s="40"/>
      <c r="G13" s="40"/>
      <c r="H13" s="40"/>
      <c r="I13" s="40"/>
      <c r="J13" s="40"/>
      <c r="K13" s="40"/>
      <c r="L13" s="40"/>
      <c r="M13" s="40"/>
      <c r="N13" s="40"/>
      <c r="O13" s="40"/>
      <c r="P13" s="40"/>
      <c r="Q13" s="40"/>
      <c r="R13" s="40"/>
      <c r="S13" s="40"/>
      <c r="T13" s="40"/>
      <c r="U13" s="30"/>
      <c r="V13" s="30"/>
      <c r="W13" s="30"/>
      <c r="X13" s="30"/>
      <c r="Y13" s="30"/>
    </row>
    <row r="14" spans="1:25" x14ac:dyDescent="0.25">
      <c r="A14" s="38" t="s">
        <v>110</v>
      </c>
      <c r="B14" s="31"/>
      <c r="C14" s="31"/>
      <c r="D14" s="31"/>
      <c r="E14" s="31"/>
      <c r="F14" s="31"/>
      <c r="G14" s="31"/>
      <c r="H14" s="31"/>
      <c r="I14" s="31"/>
      <c r="J14" s="31"/>
      <c r="K14" s="31"/>
      <c r="L14" s="31"/>
      <c r="M14" s="31"/>
      <c r="N14" s="31"/>
      <c r="O14" s="31"/>
      <c r="P14" s="31"/>
      <c r="Q14" s="31"/>
      <c r="R14" s="31"/>
      <c r="S14" s="31"/>
      <c r="T14" s="31"/>
      <c r="U14" s="31"/>
      <c r="V14" s="31"/>
      <c r="W14" s="31"/>
      <c r="X14" s="31"/>
      <c r="Y14" s="31"/>
    </row>
    <row r="15" spans="1:25" x14ac:dyDescent="0.25">
      <c r="A15" s="31"/>
      <c r="B15" s="31"/>
      <c r="C15" s="31"/>
      <c r="D15" s="31"/>
      <c r="E15" s="31"/>
      <c r="F15" s="31"/>
      <c r="G15" s="31"/>
      <c r="H15" s="31"/>
      <c r="I15" s="31"/>
      <c r="J15" s="31"/>
      <c r="K15" s="31"/>
      <c r="L15" s="31"/>
      <c r="M15" s="31"/>
      <c r="N15" s="31"/>
      <c r="O15" s="31"/>
      <c r="P15" s="31"/>
      <c r="Q15" s="31"/>
      <c r="R15" s="31"/>
      <c r="S15" s="31"/>
      <c r="T15" s="31"/>
      <c r="U15" s="31"/>
      <c r="V15" s="31"/>
      <c r="W15" s="31"/>
      <c r="X15" s="31"/>
      <c r="Y15" s="31"/>
    </row>
    <row r="16" spans="1:25" x14ac:dyDescent="0.25">
      <c r="B16" s="1"/>
      <c r="C16" s="1"/>
      <c r="D16" s="1"/>
      <c r="E16" s="1"/>
      <c r="F16" s="1"/>
      <c r="G16" s="1"/>
    </row>
    <row r="17" spans="2:29" x14ac:dyDescent="0.25">
      <c r="B17" s="9"/>
      <c r="C17" s="9"/>
      <c r="D17" s="9"/>
      <c r="E17" s="9"/>
      <c r="F17" s="9"/>
      <c r="G17" s="9"/>
    </row>
    <row r="18" spans="2:29" x14ac:dyDescent="0.2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2:29" x14ac:dyDescent="0.2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row>
    <row r="20" spans="2:29" x14ac:dyDescent="0.25">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29" x14ac:dyDescent="0.2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29" x14ac:dyDescent="0.2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row>
    <row r="23" spans="2:29" x14ac:dyDescent="0.25">
      <c r="B23" s="9"/>
      <c r="C23" s="9"/>
      <c r="D23" s="9"/>
      <c r="E23" s="9"/>
      <c r="F23" s="9"/>
      <c r="G23" s="9"/>
    </row>
    <row r="24" spans="2:29" x14ac:dyDescent="0.25">
      <c r="B24" s="9"/>
      <c r="C24" s="9"/>
      <c r="D24" s="9"/>
      <c r="E24" s="9"/>
      <c r="F24" s="9"/>
      <c r="G24" s="9"/>
    </row>
    <row r="25" spans="2:29" x14ac:dyDescent="0.25">
      <c r="B25" s="9"/>
      <c r="C25" s="9"/>
      <c r="D25" s="9"/>
      <c r="E25" s="9"/>
      <c r="F25" s="9"/>
      <c r="G25" s="9"/>
    </row>
    <row r="26" spans="2:29" x14ac:dyDescent="0.25">
      <c r="B26" s="9"/>
      <c r="C26" s="9"/>
      <c r="D26" s="9"/>
      <c r="E26" s="9"/>
      <c r="F26" s="9"/>
      <c r="G26" s="9"/>
    </row>
    <row r="27" spans="2:29" x14ac:dyDescent="0.25">
      <c r="B27" s="9"/>
      <c r="C27" s="9"/>
      <c r="D27" s="9"/>
      <c r="E27" s="9"/>
      <c r="F27" s="9"/>
      <c r="G27" s="9"/>
    </row>
    <row r="28" spans="2:29" x14ac:dyDescent="0.25">
      <c r="B28" s="9"/>
      <c r="C28" s="9"/>
      <c r="D28" s="9"/>
      <c r="E28" s="9"/>
      <c r="F28" s="9"/>
      <c r="G28" s="9"/>
    </row>
    <row r="29" spans="2:29" x14ac:dyDescent="0.25">
      <c r="B29" s="9"/>
      <c r="C29" s="9"/>
      <c r="D29" s="9"/>
      <c r="E29" s="9"/>
      <c r="F29" s="9"/>
      <c r="G29" s="9"/>
    </row>
    <row r="30" spans="2:29" x14ac:dyDescent="0.25">
      <c r="B30" s="9"/>
      <c r="C30" s="9"/>
      <c r="D30" s="9"/>
      <c r="E30" s="9"/>
      <c r="F30" s="9"/>
      <c r="G30" s="9"/>
    </row>
    <row r="31" spans="2:29" x14ac:dyDescent="0.25">
      <c r="B31" s="9"/>
      <c r="C31" s="9"/>
      <c r="D31" s="9"/>
      <c r="E31" s="9"/>
      <c r="F31" s="9"/>
      <c r="G31" s="9"/>
    </row>
    <row r="32" spans="2:29" x14ac:dyDescent="0.25">
      <c r="B32" s="9"/>
      <c r="C32" s="9"/>
      <c r="D32" s="9"/>
      <c r="E32" s="9"/>
      <c r="F32" s="9"/>
      <c r="G32" s="9"/>
    </row>
    <row r="33" spans="2:7" x14ac:dyDescent="0.25">
      <c r="B33" s="9"/>
      <c r="C33" s="9"/>
      <c r="D33" s="9"/>
      <c r="E33" s="9"/>
      <c r="F33" s="9"/>
      <c r="G33" s="9"/>
    </row>
    <row r="34" spans="2:7" x14ac:dyDescent="0.25">
      <c r="B34" s="9"/>
      <c r="C34" s="9"/>
      <c r="D34" s="9"/>
      <c r="E34" s="9"/>
      <c r="F34" s="9"/>
      <c r="G34" s="9"/>
    </row>
    <row r="35" spans="2:7" x14ac:dyDescent="0.25">
      <c r="B35" s="9"/>
      <c r="C35" s="9"/>
      <c r="D35" s="9"/>
      <c r="E35" s="9"/>
      <c r="F35" s="9"/>
      <c r="G35" s="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7F83-C29C-4913-BB43-4CEB0A486729}">
  <dimension ref="A1:Y13"/>
  <sheetViews>
    <sheetView workbookViewId="0"/>
  </sheetViews>
  <sheetFormatPr defaultRowHeight="15" x14ac:dyDescent="0.25"/>
  <cols>
    <col min="1" max="1" width="31.85546875" customWidth="1"/>
    <col min="2" max="2" width="21.85546875" customWidth="1"/>
    <col min="3" max="25" width="8.42578125" customWidth="1"/>
  </cols>
  <sheetData>
    <row r="1" spans="1:25"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s="1" customFormat="1" x14ac:dyDescent="0.25">
      <c r="A3" s="29"/>
      <c r="B3" s="30"/>
      <c r="C3" s="30"/>
      <c r="D3" s="30"/>
      <c r="E3" s="30"/>
      <c r="F3" s="30"/>
      <c r="G3" s="30"/>
      <c r="H3" s="30"/>
      <c r="I3" s="30"/>
      <c r="J3" s="30"/>
      <c r="K3" s="30"/>
      <c r="L3" s="30"/>
      <c r="M3" s="30"/>
      <c r="N3" s="30"/>
      <c r="O3" s="30"/>
      <c r="P3" s="30"/>
      <c r="Q3" s="30"/>
      <c r="R3" s="30"/>
      <c r="S3" s="30"/>
      <c r="T3" s="30"/>
      <c r="U3" s="30"/>
      <c r="V3" s="30"/>
      <c r="W3" s="30"/>
      <c r="X3" s="30"/>
    </row>
    <row r="4" spans="1:25" s="1" customFormat="1" x14ac:dyDescent="0.25">
      <c r="A4" s="29" t="s">
        <v>185</v>
      </c>
      <c r="B4" s="30"/>
      <c r="C4" s="30"/>
      <c r="D4" s="30"/>
      <c r="E4" s="30"/>
      <c r="F4" s="30"/>
      <c r="G4" s="30"/>
      <c r="H4" s="30"/>
      <c r="I4" s="30"/>
      <c r="J4" s="30"/>
      <c r="K4" s="30"/>
      <c r="L4" s="30"/>
      <c r="M4" s="30"/>
      <c r="N4" s="30"/>
      <c r="O4" s="30"/>
      <c r="P4" s="30"/>
      <c r="Q4" s="30"/>
      <c r="R4" s="30"/>
      <c r="S4" s="30"/>
      <c r="T4" s="30"/>
      <c r="U4" s="30"/>
      <c r="V4" s="30"/>
      <c r="W4" s="30"/>
      <c r="X4" s="30"/>
    </row>
    <row r="5" spans="1:25" s="1" customFormat="1"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s="1" customFormat="1" x14ac:dyDescent="0.25">
      <c r="A6" s="34" t="s">
        <v>68</v>
      </c>
      <c r="B6" s="35" t="s">
        <v>97</v>
      </c>
      <c r="C6" s="90">
        <v>30.041102631763234</v>
      </c>
      <c r="D6" s="90">
        <v>28.980739606466734</v>
      </c>
      <c r="E6" s="90">
        <v>29.460226917852577</v>
      </c>
      <c r="F6" s="90">
        <v>28.757886632837973</v>
      </c>
      <c r="G6" s="90">
        <v>30.199175019778114</v>
      </c>
      <c r="H6" s="90">
        <v>28.896150895062053</v>
      </c>
      <c r="I6" s="90">
        <v>29.196685311755513</v>
      </c>
      <c r="J6" s="90">
        <v>29.364327673037334</v>
      </c>
      <c r="K6" s="90">
        <v>29.661372717179564</v>
      </c>
      <c r="L6" s="90">
        <v>29.361090500611738</v>
      </c>
      <c r="M6" s="90">
        <v>30.068663406328561</v>
      </c>
      <c r="N6" s="90">
        <v>30.461360486553247</v>
      </c>
      <c r="O6" s="90">
        <v>25.122547358241224</v>
      </c>
      <c r="P6" s="90">
        <v>25.451120778515119</v>
      </c>
      <c r="Q6" s="90">
        <v>22.283519717380543</v>
      </c>
      <c r="R6" s="90">
        <v>22.853533435679317</v>
      </c>
      <c r="S6" s="90">
        <v>23.418280266051497</v>
      </c>
      <c r="T6" s="90">
        <v>24.030409275161514</v>
      </c>
      <c r="U6" s="90">
        <v>23.454901754641806</v>
      </c>
      <c r="V6" s="90">
        <v>25.943111593422586</v>
      </c>
      <c r="W6" s="90">
        <v>25.386552637011363</v>
      </c>
      <c r="X6" s="90">
        <v>24.786663072284625</v>
      </c>
      <c r="Y6" s="90">
        <v>24.661690165258296</v>
      </c>
    </row>
    <row r="7" spans="1:25" s="1" customFormat="1" x14ac:dyDescent="0.25">
      <c r="A7" s="34" t="s">
        <v>69</v>
      </c>
      <c r="B7" s="35" t="s">
        <v>69</v>
      </c>
      <c r="C7" s="91">
        <v>2459</v>
      </c>
      <c r="D7" s="91">
        <v>2478</v>
      </c>
      <c r="E7" s="91">
        <v>2482</v>
      </c>
      <c r="F7" s="91">
        <v>2340</v>
      </c>
      <c r="G7" s="91">
        <v>2264</v>
      </c>
      <c r="H7" s="91">
        <v>2235</v>
      </c>
      <c r="I7" s="91">
        <v>2433</v>
      </c>
      <c r="J7" s="91">
        <v>2363</v>
      </c>
      <c r="K7" s="91">
        <v>2455</v>
      </c>
      <c r="L7" s="91">
        <v>2395</v>
      </c>
      <c r="M7" s="91">
        <v>2596</v>
      </c>
      <c r="N7" s="91">
        <v>2679</v>
      </c>
      <c r="O7" s="91">
        <v>2294</v>
      </c>
      <c r="P7" s="91">
        <v>2231</v>
      </c>
      <c r="Q7" s="91">
        <v>1664</v>
      </c>
      <c r="R7" s="91">
        <v>1917</v>
      </c>
      <c r="S7" s="91">
        <v>1989</v>
      </c>
      <c r="T7" s="91">
        <v>2081</v>
      </c>
      <c r="U7" s="91">
        <v>2165</v>
      </c>
      <c r="V7" s="91">
        <v>2535</v>
      </c>
      <c r="W7" s="91">
        <v>2374</v>
      </c>
      <c r="X7" s="91">
        <v>2469</v>
      </c>
      <c r="Y7" s="91">
        <v>2421</v>
      </c>
    </row>
    <row r="8" spans="1:25" s="1" customFormat="1" x14ac:dyDescent="0.25">
      <c r="A8" s="34" t="s">
        <v>70</v>
      </c>
      <c r="B8" s="35" t="s">
        <v>97</v>
      </c>
      <c r="C8" s="90">
        <v>14.235691094800201</v>
      </c>
      <c r="D8" s="90">
        <v>13.667532770458383</v>
      </c>
      <c r="E8" s="90">
        <v>14.148308039586103</v>
      </c>
      <c r="F8" s="90">
        <v>13.967682262833701</v>
      </c>
      <c r="G8" s="90">
        <v>15.160302623576793</v>
      </c>
      <c r="H8" s="90">
        <v>14.597440954818341</v>
      </c>
      <c r="I8" s="90">
        <v>14.379584911108273</v>
      </c>
      <c r="J8" s="90">
        <v>14.641285301839957</v>
      </c>
      <c r="K8" s="90">
        <v>14.768331501569135</v>
      </c>
      <c r="L8" s="90">
        <v>15.190287236256555</v>
      </c>
      <c r="M8" s="90">
        <v>15.913312615294741</v>
      </c>
      <c r="N8" s="90">
        <v>15.578471110806817</v>
      </c>
      <c r="O8" s="90">
        <v>13.993321172545906</v>
      </c>
      <c r="P8" s="90">
        <v>13.580887585991192</v>
      </c>
      <c r="Q8" s="90">
        <v>13.240242346362205</v>
      </c>
      <c r="R8" s="90">
        <v>14.380219696373533</v>
      </c>
      <c r="S8" s="90">
        <v>14.286504730975031</v>
      </c>
      <c r="T8" s="90">
        <v>14.311176746095974</v>
      </c>
      <c r="U8" s="90">
        <v>14.061656605997204</v>
      </c>
      <c r="V8" s="90">
        <v>14.675942429912958</v>
      </c>
      <c r="W8" s="90">
        <v>13.569608150985493</v>
      </c>
      <c r="X8" s="90">
        <v>14.061345779365311</v>
      </c>
      <c r="Y8" s="90">
        <v>14.848056827427829</v>
      </c>
    </row>
    <row r="9" spans="1:25" s="1" customFormat="1" x14ac:dyDescent="0.25">
      <c r="A9" s="30"/>
      <c r="B9" s="30"/>
      <c r="C9" s="30"/>
      <c r="D9" s="30"/>
      <c r="E9" s="30"/>
      <c r="F9" s="30"/>
      <c r="G9" s="30"/>
      <c r="H9" s="30"/>
      <c r="I9" s="30"/>
      <c r="J9" s="30"/>
      <c r="K9" s="30"/>
      <c r="L9" s="30"/>
      <c r="M9" s="30"/>
      <c r="N9" s="30"/>
      <c r="O9" s="30"/>
      <c r="P9" s="30"/>
      <c r="Q9" s="30"/>
      <c r="R9" s="30"/>
      <c r="S9" s="30"/>
      <c r="T9" s="30"/>
      <c r="U9" s="30"/>
      <c r="V9" s="30"/>
      <c r="W9" s="30"/>
      <c r="X9" s="30"/>
    </row>
    <row r="10" spans="1:25" s="1" customFormat="1" x14ac:dyDescent="0.25">
      <c r="A10" s="37" t="s">
        <v>4</v>
      </c>
      <c r="B10" s="39"/>
      <c r="C10" s="40"/>
      <c r="D10" s="40"/>
      <c r="E10" s="40"/>
      <c r="F10" s="40"/>
      <c r="G10" s="40"/>
      <c r="H10" s="40"/>
      <c r="I10" s="40"/>
      <c r="J10" s="40"/>
      <c r="K10" s="40"/>
      <c r="L10" s="40"/>
      <c r="M10" s="40"/>
      <c r="N10" s="40"/>
      <c r="O10" s="40"/>
      <c r="P10" s="40"/>
      <c r="Q10" s="40"/>
      <c r="R10" s="40"/>
      <c r="S10" s="40"/>
      <c r="T10" s="40"/>
      <c r="U10" s="30"/>
      <c r="V10" s="30"/>
      <c r="W10" s="30"/>
      <c r="X10" s="30"/>
    </row>
    <row r="11" spans="1:25" s="1" customFormat="1" x14ac:dyDescent="0.25">
      <c r="A11" s="38" t="s">
        <v>110</v>
      </c>
      <c r="B11" s="30"/>
      <c r="C11" s="30"/>
      <c r="D11" s="30"/>
      <c r="E11" s="30"/>
      <c r="F11" s="30"/>
      <c r="G11" s="30"/>
      <c r="H11" s="30"/>
      <c r="I11" s="30"/>
      <c r="J11" s="30"/>
      <c r="K11" s="30"/>
      <c r="L11" s="30"/>
      <c r="M11" s="30"/>
      <c r="N11" s="30"/>
      <c r="O11" s="30"/>
      <c r="P11" s="30"/>
      <c r="Q11" s="30"/>
      <c r="R11" s="30"/>
      <c r="S11" s="30"/>
      <c r="T11" s="30"/>
      <c r="U11" s="30"/>
      <c r="V11" s="30"/>
      <c r="W11" s="30"/>
      <c r="X11" s="30"/>
    </row>
    <row r="12" spans="1:25" s="1" customFormat="1" x14ac:dyDescent="0.25">
      <c r="A12" s="30" t="s">
        <v>118</v>
      </c>
      <c r="B12" s="30"/>
      <c r="C12" s="30"/>
      <c r="D12" s="30"/>
      <c r="E12" s="30"/>
      <c r="F12" s="30"/>
      <c r="G12" s="30"/>
      <c r="H12" s="30"/>
      <c r="I12" s="30"/>
      <c r="J12" s="30"/>
      <c r="K12" s="30"/>
      <c r="L12" s="30"/>
      <c r="M12" s="30"/>
      <c r="N12" s="30"/>
      <c r="O12" s="30"/>
      <c r="P12" s="30"/>
      <c r="Q12" s="30"/>
      <c r="R12" s="30"/>
      <c r="S12" s="30"/>
      <c r="T12" s="30"/>
      <c r="U12" s="30"/>
      <c r="V12" s="30"/>
      <c r="W12" s="30"/>
      <c r="X12" s="30"/>
    </row>
    <row r="13" spans="1:25" x14ac:dyDescent="0.25">
      <c r="A13" s="31"/>
      <c r="B13" s="31"/>
      <c r="C13" s="31"/>
      <c r="D13" s="31"/>
      <c r="E13" s="31"/>
      <c r="F13" s="31"/>
      <c r="G13" s="31"/>
      <c r="H13" s="31"/>
      <c r="I13" s="31"/>
      <c r="J13" s="31"/>
      <c r="K13" s="31"/>
      <c r="L13" s="31"/>
      <c r="M13" s="31"/>
      <c r="N13" s="31"/>
      <c r="O13" s="31"/>
      <c r="P13" s="31"/>
      <c r="Q13" s="31"/>
      <c r="R13" s="31"/>
      <c r="S13" s="31"/>
      <c r="T13" s="31"/>
      <c r="U13" s="31"/>
      <c r="V13" s="31"/>
      <c r="W13" s="31"/>
      <c r="X13" s="3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B0F5-6B00-4D9B-8CCA-DA094869EB3F}">
  <dimension ref="A1:Y14"/>
  <sheetViews>
    <sheetView workbookViewId="0"/>
  </sheetViews>
  <sheetFormatPr defaultRowHeight="15" x14ac:dyDescent="0.25"/>
  <cols>
    <col min="1" max="1" width="31.42578125" customWidth="1"/>
    <col min="2" max="2" width="16.42578125" customWidth="1"/>
    <col min="3" max="25" width="8.42578125" customWidth="1"/>
  </cols>
  <sheetData>
    <row r="1" spans="1:25"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s="1" customFormat="1" x14ac:dyDescent="0.25">
      <c r="A3" s="29"/>
      <c r="B3" s="30"/>
      <c r="C3" s="30"/>
      <c r="D3" s="30"/>
      <c r="E3" s="30"/>
      <c r="F3" s="30"/>
      <c r="G3" s="30"/>
      <c r="H3" s="30"/>
      <c r="I3" s="30"/>
      <c r="J3" s="30"/>
      <c r="K3" s="30"/>
      <c r="L3" s="30"/>
      <c r="M3" s="30"/>
      <c r="N3" s="30"/>
      <c r="O3" s="30"/>
      <c r="P3" s="30"/>
      <c r="Q3" s="30"/>
      <c r="R3" s="30"/>
      <c r="S3" s="30"/>
      <c r="T3" s="30"/>
      <c r="U3" s="30"/>
      <c r="V3" s="30"/>
      <c r="W3" s="30"/>
      <c r="X3" s="30"/>
    </row>
    <row r="4" spans="1:25" s="1" customFormat="1" x14ac:dyDescent="0.25">
      <c r="A4" s="29" t="s">
        <v>186</v>
      </c>
      <c r="B4" s="30"/>
      <c r="C4" s="30"/>
      <c r="D4" s="30"/>
      <c r="E4" s="30"/>
      <c r="F4" s="30"/>
      <c r="G4" s="30"/>
      <c r="H4" s="30"/>
      <c r="I4" s="30"/>
      <c r="J4" s="30"/>
      <c r="K4" s="30"/>
      <c r="L4" s="30"/>
      <c r="M4" s="30"/>
      <c r="N4" s="30"/>
      <c r="O4" s="30"/>
      <c r="P4" s="30"/>
      <c r="Q4" s="30"/>
      <c r="R4" s="30"/>
      <c r="S4" s="30"/>
      <c r="T4" s="30"/>
      <c r="U4" s="30"/>
      <c r="V4" s="30"/>
      <c r="W4" s="30"/>
      <c r="X4" s="30"/>
    </row>
    <row r="5" spans="1:25" s="1" customFormat="1"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s="1" customFormat="1" ht="16.5" x14ac:dyDescent="0.25">
      <c r="A6" s="34" t="s">
        <v>71</v>
      </c>
      <c r="B6" s="35" t="s">
        <v>141</v>
      </c>
      <c r="C6" s="90">
        <v>2.3915402375464843</v>
      </c>
      <c r="D6" s="90">
        <v>2.2454787036071138</v>
      </c>
      <c r="E6" s="90">
        <v>2.2683967394648996</v>
      </c>
      <c r="F6" s="90">
        <v>2.1921712630121855</v>
      </c>
      <c r="G6" s="90">
        <v>2.3395600948732551</v>
      </c>
      <c r="H6" s="90">
        <v>2.2154695653151966</v>
      </c>
      <c r="I6" s="90">
        <v>2.1534803240060492</v>
      </c>
      <c r="J6" s="90">
        <v>2.1580588169510597</v>
      </c>
      <c r="K6" s="90">
        <v>2.1451037597399925</v>
      </c>
      <c r="L6" s="90">
        <v>2.1780000682861882</v>
      </c>
      <c r="M6" s="90">
        <v>2.2633232515228725</v>
      </c>
      <c r="N6" s="90">
        <v>2.2074921973230914</v>
      </c>
      <c r="O6" s="90">
        <v>1.9773207759524858</v>
      </c>
      <c r="P6" s="90">
        <v>1.9127040862704416</v>
      </c>
      <c r="Q6" s="90">
        <v>1.8594383512479644</v>
      </c>
      <c r="R6" s="90">
        <v>2.0115261901987203</v>
      </c>
      <c r="S6" s="90">
        <v>1.9871540206907958</v>
      </c>
      <c r="T6" s="90">
        <v>1.9782967513669272</v>
      </c>
      <c r="U6" s="90">
        <v>1.9272126558819254</v>
      </c>
      <c r="V6" s="90">
        <v>1.9948243144854987</v>
      </c>
      <c r="W6" s="90">
        <v>1.8308781251624824</v>
      </c>
      <c r="X6" s="90">
        <v>1.8924866023648854</v>
      </c>
      <c r="Y6" s="90">
        <v>1.9853953161842033</v>
      </c>
    </row>
    <row r="7" spans="1:25" s="1" customFormat="1" ht="16.5" x14ac:dyDescent="0.25">
      <c r="A7" s="34" t="s">
        <v>72</v>
      </c>
      <c r="B7" s="35" t="s">
        <v>101</v>
      </c>
      <c r="C7" s="90">
        <v>5.9525200000000007</v>
      </c>
      <c r="D7" s="90">
        <v>6.0866899999999999</v>
      </c>
      <c r="E7" s="90">
        <v>6.2371400000000001</v>
      </c>
      <c r="F7" s="90">
        <v>6.3716200000000001</v>
      </c>
      <c r="G7" s="90">
        <v>6.4799799999999994</v>
      </c>
      <c r="H7" s="90">
        <v>6.58887</v>
      </c>
      <c r="I7" s="90">
        <v>6.6773699999999998</v>
      </c>
      <c r="J7" s="90">
        <v>6.7844700000000007</v>
      </c>
      <c r="K7" s="90">
        <v>6.8846699999999998</v>
      </c>
      <c r="L7" s="90">
        <v>6.9744200000000003</v>
      </c>
      <c r="M7" s="90">
        <v>7.0309499999999998</v>
      </c>
      <c r="N7" s="90">
        <v>7.0570900000000005</v>
      </c>
      <c r="O7" s="90">
        <v>7.0769099999999998</v>
      </c>
      <c r="P7" s="90">
        <v>7.1003599999999993</v>
      </c>
      <c r="Q7" s="90">
        <v>7.1205600000000002</v>
      </c>
      <c r="R7" s="90">
        <v>7.1489099999999999</v>
      </c>
      <c r="S7" s="90">
        <v>7.1894300000000007</v>
      </c>
      <c r="T7" s="90">
        <v>7.2340900000000001</v>
      </c>
      <c r="U7" s="90">
        <v>7.2963699999999996</v>
      </c>
      <c r="V7" s="90">
        <v>7.3570099999999998</v>
      </c>
      <c r="W7" s="90">
        <v>7.41153</v>
      </c>
      <c r="X7" s="90">
        <v>7.4300899999999999</v>
      </c>
      <c r="Y7" s="90">
        <v>7.4786400000000004</v>
      </c>
    </row>
    <row r="8" spans="1:25" s="1" customFormat="1" x14ac:dyDescent="0.25">
      <c r="A8" s="30"/>
      <c r="B8" s="30"/>
      <c r="C8" s="30"/>
      <c r="D8" s="30"/>
      <c r="E8" s="30"/>
      <c r="F8" s="30"/>
      <c r="G8" s="30"/>
      <c r="H8" s="30"/>
      <c r="I8" s="30"/>
      <c r="J8" s="30"/>
      <c r="K8" s="30"/>
      <c r="L8" s="30"/>
      <c r="M8" s="30"/>
      <c r="N8" s="30"/>
      <c r="O8" s="30"/>
      <c r="P8" s="30"/>
      <c r="Q8" s="30"/>
      <c r="R8" s="30"/>
      <c r="S8" s="30"/>
      <c r="T8" s="30"/>
      <c r="U8" s="30"/>
      <c r="V8" s="30"/>
      <c r="W8" s="30"/>
      <c r="X8" s="30"/>
    </row>
    <row r="9" spans="1:25" s="1" customFormat="1" x14ac:dyDescent="0.25">
      <c r="A9" s="37" t="s">
        <v>4</v>
      </c>
      <c r="B9" s="30"/>
      <c r="C9" s="30"/>
      <c r="D9" s="30"/>
      <c r="E9" s="30"/>
      <c r="F9" s="30"/>
      <c r="G9" s="30"/>
      <c r="H9" s="30"/>
      <c r="I9" s="30"/>
      <c r="J9" s="30"/>
      <c r="K9" s="30"/>
      <c r="L9" s="30"/>
      <c r="M9" s="30"/>
      <c r="N9" s="30"/>
      <c r="O9" s="30"/>
      <c r="P9" s="30"/>
      <c r="Q9" s="30"/>
      <c r="R9" s="30"/>
      <c r="S9" s="30"/>
      <c r="T9" s="30"/>
      <c r="U9" s="30"/>
      <c r="V9" s="30"/>
      <c r="W9" s="30"/>
      <c r="X9" s="30"/>
    </row>
    <row r="10" spans="1:25" s="1" customFormat="1" x14ac:dyDescent="0.25">
      <c r="A10" s="38" t="s">
        <v>110</v>
      </c>
      <c r="B10" s="68"/>
      <c r="C10" s="30"/>
      <c r="D10" s="30"/>
      <c r="E10" s="30"/>
      <c r="F10" s="30"/>
      <c r="G10" s="30"/>
      <c r="H10" s="30"/>
      <c r="I10" s="30"/>
      <c r="J10" s="30"/>
      <c r="K10" s="30"/>
      <c r="L10" s="30"/>
      <c r="M10" s="30"/>
      <c r="N10" s="30"/>
      <c r="O10" s="30"/>
      <c r="P10" s="30"/>
      <c r="Q10" s="30"/>
      <c r="R10" s="30"/>
      <c r="S10" s="30"/>
      <c r="T10" s="30"/>
      <c r="U10" s="30"/>
      <c r="V10" s="30"/>
      <c r="W10" s="30"/>
      <c r="X10" s="30"/>
    </row>
    <row r="11" spans="1:25" s="1" customFormat="1" x14ac:dyDescent="0.25">
      <c r="A11" s="30" t="s">
        <v>119</v>
      </c>
      <c r="B11" s="30"/>
      <c r="C11" s="30"/>
      <c r="D11" s="30"/>
      <c r="E11" s="30"/>
      <c r="F11" s="30"/>
      <c r="G11" s="30"/>
      <c r="H11" s="30"/>
      <c r="I11" s="30"/>
      <c r="J11" s="30"/>
      <c r="K11" s="30"/>
      <c r="L11" s="30"/>
      <c r="M11" s="30"/>
      <c r="N11" s="30"/>
      <c r="O11" s="30"/>
      <c r="P11" s="30"/>
      <c r="Q11" s="30"/>
      <c r="R11" s="30"/>
      <c r="S11" s="30"/>
      <c r="T11" s="30"/>
      <c r="U11" s="30"/>
      <c r="V11" s="30"/>
      <c r="W11" s="30"/>
      <c r="X11" s="30"/>
    </row>
    <row r="12" spans="1:25" s="1" customFormat="1" x14ac:dyDescent="0.25">
      <c r="A12" s="30"/>
      <c r="B12" s="39"/>
      <c r="C12" s="40"/>
      <c r="D12" s="40"/>
      <c r="E12" s="40"/>
      <c r="F12" s="40"/>
      <c r="G12" s="40"/>
      <c r="H12" s="40"/>
      <c r="I12" s="40"/>
      <c r="J12" s="40"/>
      <c r="K12" s="40"/>
      <c r="L12" s="40"/>
      <c r="M12" s="40"/>
      <c r="N12" s="40"/>
      <c r="O12" s="40"/>
      <c r="P12" s="40"/>
      <c r="Q12" s="40"/>
      <c r="R12" s="40"/>
      <c r="S12" s="40"/>
      <c r="T12" s="40"/>
      <c r="U12" s="30"/>
      <c r="V12" s="30"/>
      <c r="W12" s="30"/>
      <c r="X12" s="30"/>
    </row>
    <row r="13" spans="1:25" s="1" customFormat="1" x14ac:dyDescent="0.25">
      <c r="C13" s="3"/>
      <c r="D13" s="3"/>
      <c r="E13" s="3"/>
      <c r="F13" s="3"/>
      <c r="G13" s="3"/>
      <c r="H13" s="3"/>
      <c r="I13" s="3"/>
      <c r="J13" s="3"/>
      <c r="K13" s="3"/>
      <c r="L13" s="3"/>
      <c r="M13" s="3"/>
      <c r="N13" s="3"/>
      <c r="O13" s="3"/>
      <c r="P13" s="3"/>
      <c r="Q13" s="3"/>
      <c r="R13" s="3"/>
      <c r="S13" s="3"/>
      <c r="T13" s="3"/>
    </row>
    <row r="14" spans="1:25" s="1" customFormat="1" x14ac:dyDescent="0.25">
      <c r="C14" s="3"/>
      <c r="D14" s="3"/>
      <c r="E14" s="3"/>
      <c r="F14" s="3"/>
      <c r="G14" s="3"/>
      <c r="H14" s="3"/>
      <c r="I14" s="3"/>
      <c r="J14" s="3"/>
      <c r="K14" s="3"/>
      <c r="L14" s="3"/>
      <c r="M14" s="3"/>
      <c r="N14" s="3"/>
      <c r="O14" s="3"/>
      <c r="P14" s="3"/>
      <c r="Q14" s="3"/>
      <c r="R14" s="3"/>
      <c r="S14" s="3"/>
      <c r="T14" s="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EC77-C8FA-4B65-9B98-415871D8F80B}">
  <dimension ref="A1:Z14"/>
  <sheetViews>
    <sheetView workbookViewId="0"/>
  </sheetViews>
  <sheetFormatPr defaultRowHeight="15" x14ac:dyDescent="0.25"/>
  <cols>
    <col min="1" max="1" width="27.7109375" customWidth="1"/>
    <col min="2" max="2" width="27" customWidth="1"/>
    <col min="3" max="25" width="8.42578125" customWidth="1"/>
  </cols>
  <sheetData>
    <row r="1" spans="1:26" s="1" customFormat="1"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6" s="1" customFormat="1"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6" s="1" customFormat="1"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6" s="1" customFormat="1" x14ac:dyDescent="0.25">
      <c r="A4" s="29" t="s">
        <v>187</v>
      </c>
      <c r="B4" s="30"/>
      <c r="C4" s="30"/>
      <c r="D4" s="30"/>
      <c r="E4" s="30"/>
      <c r="F4" s="30"/>
      <c r="G4" s="30"/>
      <c r="H4" s="30"/>
      <c r="I4" s="30"/>
      <c r="J4" s="30"/>
      <c r="K4" s="30"/>
      <c r="L4" s="30"/>
      <c r="M4" s="30"/>
      <c r="N4" s="30"/>
      <c r="O4" s="30"/>
      <c r="P4" s="30"/>
      <c r="Q4" s="30"/>
      <c r="R4" s="30"/>
      <c r="S4" s="30"/>
      <c r="T4" s="30"/>
      <c r="U4" s="30"/>
      <c r="V4" s="30"/>
      <c r="W4" s="30"/>
      <c r="X4" s="30"/>
      <c r="Y4" s="30"/>
    </row>
    <row r="5" spans="1:26" s="1" customFormat="1"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6" s="1" customFormat="1" x14ac:dyDescent="0.25">
      <c r="A6" s="34" t="s">
        <v>73</v>
      </c>
      <c r="B6" s="35" t="s">
        <v>102</v>
      </c>
      <c r="C6" s="90">
        <v>2.5249510583235768</v>
      </c>
      <c r="D6" s="90">
        <v>2.4221779928151195</v>
      </c>
      <c r="E6" s="90">
        <v>2.4485321360595931</v>
      </c>
      <c r="F6" s="90">
        <v>2.3769131079230901</v>
      </c>
      <c r="G6" s="90">
        <v>2.4822834524391868</v>
      </c>
      <c r="H6" s="90">
        <v>2.3621606737503367</v>
      </c>
      <c r="I6" s="90">
        <v>2.3737183056780435</v>
      </c>
      <c r="J6" s="90">
        <v>2.3744049436814749</v>
      </c>
      <c r="K6" s="90">
        <v>2.3854912800640276</v>
      </c>
      <c r="L6" s="90">
        <v>2.3486767986077837</v>
      </c>
      <c r="M6" s="90">
        <v>2.3924462020856789</v>
      </c>
      <c r="N6" s="90">
        <v>2.4172195223382253</v>
      </c>
      <c r="O6" s="90">
        <v>1.9874146877394503</v>
      </c>
      <c r="P6" s="90">
        <v>2.0040350416289527</v>
      </c>
      <c r="Q6" s="90">
        <v>1.7460931043570556</v>
      </c>
      <c r="R6" s="90">
        <v>1.7815392189208501</v>
      </c>
      <c r="S6" s="90">
        <v>1.8148189427114052</v>
      </c>
      <c r="T6" s="90">
        <v>1.8499193089534733</v>
      </c>
      <c r="U6" s="90">
        <v>1.793352598196257</v>
      </c>
      <c r="V6" s="90">
        <v>1.971797975404169</v>
      </c>
      <c r="W6" s="90">
        <v>1.9164548242571853</v>
      </c>
      <c r="X6" s="90">
        <v>1.8327809286658407</v>
      </c>
      <c r="Y6" s="90">
        <v>1.8101917354378585</v>
      </c>
    </row>
    <row r="7" spans="1:26" s="1" customFormat="1" x14ac:dyDescent="0.25">
      <c r="A7" s="34" t="s">
        <v>74</v>
      </c>
      <c r="B7" s="35" t="s">
        <v>75</v>
      </c>
      <c r="C7" s="90">
        <v>11.897696999999996</v>
      </c>
      <c r="D7" s="90">
        <v>11.964743999999996</v>
      </c>
      <c r="E7" s="90">
        <v>12.031790999999997</v>
      </c>
      <c r="F7" s="90">
        <v>12.098837999999997</v>
      </c>
      <c r="G7" s="90">
        <v>12.165884999999998</v>
      </c>
      <c r="H7" s="90">
        <v>12.232931999999998</v>
      </c>
      <c r="I7" s="90">
        <v>12.299978999999999</v>
      </c>
      <c r="J7" s="90">
        <v>12.367025999999999</v>
      </c>
      <c r="K7" s="90">
        <v>12.434073</v>
      </c>
      <c r="L7" s="90">
        <v>12.50112</v>
      </c>
      <c r="M7" s="90">
        <v>12.568167000000001</v>
      </c>
      <c r="N7" s="90">
        <v>12.601818</v>
      </c>
      <c r="O7" s="90">
        <v>12.640817999999999</v>
      </c>
      <c r="P7" s="90">
        <v>12.699938</v>
      </c>
      <c r="Q7" s="90">
        <v>12.761931000000001</v>
      </c>
      <c r="R7" s="90">
        <v>12.827971</v>
      </c>
      <c r="S7" s="90">
        <v>12.903921</v>
      </c>
      <c r="T7" s="90">
        <v>12.989977</v>
      </c>
      <c r="U7" s="90">
        <v>13.078801</v>
      </c>
      <c r="V7" s="90">
        <v>13.157083999999999</v>
      </c>
      <c r="W7" s="90">
        <v>13.246622</v>
      </c>
      <c r="X7" s="90">
        <v>13.524073</v>
      </c>
      <c r="Y7" s="90">
        <v>13.623799999999999</v>
      </c>
    </row>
    <row r="8" spans="1:26" s="1" customFormat="1" x14ac:dyDescent="0.25">
      <c r="A8" s="30"/>
      <c r="B8" s="30"/>
      <c r="C8" s="30"/>
      <c r="D8" s="30"/>
      <c r="E8" s="30"/>
      <c r="F8" s="30"/>
      <c r="G8" s="30"/>
      <c r="H8" s="30"/>
      <c r="I8" s="30"/>
      <c r="J8" s="30"/>
      <c r="K8" s="30"/>
      <c r="L8" s="30"/>
      <c r="M8" s="30"/>
      <c r="N8" s="30"/>
      <c r="O8" s="30"/>
      <c r="P8" s="30"/>
      <c r="Q8" s="30"/>
      <c r="R8" s="30"/>
      <c r="S8" s="30"/>
      <c r="T8" s="30"/>
      <c r="U8" s="30"/>
      <c r="V8" s="30"/>
      <c r="W8" s="30"/>
      <c r="X8" s="30"/>
      <c r="Y8" s="30"/>
    </row>
    <row r="9" spans="1:26" s="1" customFormat="1" x14ac:dyDescent="0.25">
      <c r="A9" s="37" t="s">
        <v>4</v>
      </c>
      <c r="B9" s="30"/>
      <c r="C9" s="30"/>
      <c r="D9" s="30"/>
      <c r="E9" s="30"/>
      <c r="F9" s="30"/>
      <c r="G9" s="30"/>
      <c r="H9" s="30"/>
      <c r="I9" s="30"/>
      <c r="J9" s="30"/>
      <c r="K9" s="30"/>
      <c r="L9" s="30"/>
      <c r="M9" s="30"/>
      <c r="N9" s="30"/>
      <c r="O9" s="30"/>
      <c r="P9" s="30"/>
      <c r="Q9" s="30"/>
      <c r="R9" s="30"/>
      <c r="S9" s="30"/>
      <c r="T9" s="30"/>
      <c r="U9" s="30"/>
      <c r="V9" s="30"/>
      <c r="W9" s="30"/>
      <c r="X9" s="30"/>
      <c r="Y9" s="30"/>
    </row>
    <row r="10" spans="1:26" s="1" customFormat="1" x14ac:dyDescent="0.25">
      <c r="A10" s="38" t="s">
        <v>110</v>
      </c>
      <c r="B10" s="68"/>
      <c r="C10" s="30"/>
      <c r="D10" s="30"/>
      <c r="E10" s="30"/>
      <c r="F10" s="30"/>
      <c r="G10" s="30"/>
      <c r="H10" s="30"/>
      <c r="I10" s="30"/>
      <c r="J10" s="30"/>
      <c r="K10" s="30"/>
      <c r="L10" s="30"/>
      <c r="M10" s="30"/>
      <c r="N10" s="30"/>
      <c r="O10" s="30"/>
      <c r="P10" s="30"/>
      <c r="Q10" s="30"/>
      <c r="R10" s="30"/>
      <c r="S10" s="30"/>
      <c r="T10" s="30"/>
      <c r="U10" s="30"/>
      <c r="V10" s="30"/>
      <c r="W10" s="30"/>
      <c r="X10" s="30"/>
      <c r="Y10" s="30"/>
    </row>
    <row r="11" spans="1:26" s="1" customFormat="1" x14ac:dyDescent="0.25">
      <c r="A11" s="30" t="s">
        <v>120</v>
      </c>
      <c r="B11" s="30"/>
      <c r="C11" s="30"/>
      <c r="D11" s="30"/>
      <c r="E11" s="30"/>
      <c r="F11" s="30"/>
      <c r="G11" s="30"/>
      <c r="H11" s="30"/>
      <c r="I11" s="30"/>
      <c r="J11" s="30"/>
      <c r="K11" s="30"/>
      <c r="L11" s="30"/>
      <c r="M11" s="30"/>
      <c r="N11" s="30"/>
      <c r="O11" s="30"/>
      <c r="P11" s="30"/>
      <c r="Q11" s="30"/>
      <c r="R11" s="30"/>
      <c r="S11" s="30"/>
      <c r="T11" s="30"/>
      <c r="U11" s="30"/>
      <c r="V11" s="30"/>
      <c r="W11" s="30"/>
      <c r="X11" s="30"/>
      <c r="Y11" s="30"/>
    </row>
    <row r="12" spans="1:26" s="1" customFormat="1" x14ac:dyDescent="0.25">
      <c r="A12" s="30"/>
      <c r="B12" s="39"/>
      <c r="C12" s="40"/>
      <c r="D12" s="40"/>
      <c r="E12" s="40"/>
      <c r="F12" s="40"/>
      <c r="G12" s="40"/>
      <c r="H12" s="40"/>
      <c r="I12" s="40"/>
      <c r="J12" s="40"/>
      <c r="K12" s="40"/>
      <c r="L12" s="40"/>
      <c r="M12" s="40"/>
      <c r="N12" s="40"/>
      <c r="O12" s="40"/>
      <c r="P12" s="40"/>
      <c r="Q12" s="40"/>
      <c r="R12" s="40"/>
      <c r="S12" s="40"/>
      <c r="T12" s="40"/>
      <c r="U12" s="30"/>
      <c r="V12" s="30"/>
      <c r="W12" s="30"/>
      <c r="X12" s="30"/>
      <c r="Y12" s="30"/>
    </row>
    <row r="13" spans="1:26" s="1" customFormat="1" x14ac:dyDescent="0.25">
      <c r="A13" s="30"/>
      <c r="B13" s="30"/>
      <c r="C13" s="41"/>
      <c r="D13" s="30"/>
      <c r="E13"/>
      <c r="F13"/>
      <c r="G13"/>
      <c r="H13"/>
      <c r="I13"/>
      <c r="J13"/>
      <c r="K13"/>
      <c r="L13"/>
      <c r="M13"/>
      <c r="N13"/>
      <c r="O13"/>
      <c r="P13"/>
      <c r="Q13"/>
      <c r="R13"/>
      <c r="S13"/>
      <c r="T13"/>
      <c r="U13"/>
      <c r="V13"/>
      <c r="W13"/>
      <c r="X13"/>
      <c r="Y13"/>
      <c r="Z13"/>
    </row>
    <row r="14" spans="1:26" x14ac:dyDescent="0.25">
      <c r="D14"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6DBE-3F3F-42B7-9BD4-140AFF9B2D77}">
  <dimension ref="A1:Y22"/>
  <sheetViews>
    <sheetView workbookViewId="0"/>
  </sheetViews>
  <sheetFormatPr defaultColWidth="8.7109375" defaultRowHeight="15" x14ac:dyDescent="0.25"/>
  <cols>
    <col min="1" max="1" width="33.140625" style="1" customWidth="1"/>
    <col min="2" max="2" width="11.28515625" style="1" customWidth="1"/>
    <col min="3" max="25" width="8.42578125" style="1" customWidth="1"/>
    <col min="26" max="16384" width="8.7109375" style="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29" t="s">
        <v>188</v>
      </c>
      <c r="B4" s="30"/>
      <c r="C4" s="30"/>
      <c r="D4" s="30"/>
      <c r="E4" s="30"/>
      <c r="F4" s="30"/>
      <c r="G4" s="30"/>
      <c r="H4" s="30"/>
      <c r="I4" s="30"/>
      <c r="J4" s="30"/>
      <c r="K4" s="30"/>
      <c r="L4" s="30"/>
      <c r="M4" s="30"/>
      <c r="N4" s="30"/>
      <c r="O4" s="30"/>
      <c r="P4" s="30"/>
      <c r="Q4" s="30"/>
      <c r="R4" s="30"/>
      <c r="S4" s="30"/>
      <c r="T4" s="30"/>
      <c r="U4" s="30"/>
      <c r="V4" s="30"/>
      <c r="W4" s="30"/>
      <c r="X4" s="30"/>
      <c r="Y4" s="30"/>
    </row>
    <row r="5" spans="1:25" x14ac:dyDescent="0.25">
      <c r="A5" s="33" t="s">
        <v>1</v>
      </c>
      <c r="B5" s="33" t="s">
        <v>2</v>
      </c>
      <c r="C5" s="69">
        <v>2000</v>
      </c>
      <c r="D5" s="69">
        <v>2001</v>
      </c>
      <c r="E5" s="69">
        <v>2002</v>
      </c>
      <c r="F5" s="69">
        <v>2003</v>
      </c>
      <c r="G5" s="69">
        <v>2004</v>
      </c>
      <c r="H5" s="69">
        <v>2005</v>
      </c>
      <c r="I5" s="69">
        <v>2006</v>
      </c>
      <c r="J5" s="69">
        <v>2007</v>
      </c>
      <c r="K5" s="69">
        <v>2008</v>
      </c>
      <c r="L5" s="69">
        <v>2009</v>
      </c>
      <c r="M5" s="69">
        <v>2010</v>
      </c>
      <c r="N5" s="69">
        <v>2011</v>
      </c>
      <c r="O5" s="69">
        <v>2012</v>
      </c>
      <c r="P5" s="69">
        <v>2013</v>
      </c>
      <c r="Q5" s="69">
        <v>2014</v>
      </c>
      <c r="R5" s="69">
        <v>2015</v>
      </c>
      <c r="S5" s="69">
        <v>2016</v>
      </c>
      <c r="T5" s="69">
        <v>2017</v>
      </c>
      <c r="U5" s="69">
        <v>2018</v>
      </c>
      <c r="V5" s="69">
        <v>2019</v>
      </c>
      <c r="W5" s="69">
        <v>2020</v>
      </c>
      <c r="X5" s="69">
        <v>2021</v>
      </c>
      <c r="Y5" s="69">
        <v>2022</v>
      </c>
    </row>
    <row r="6" spans="1:25" x14ac:dyDescent="0.25">
      <c r="A6" s="34" t="s">
        <v>76</v>
      </c>
      <c r="B6" s="70" t="s">
        <v>97</v>
      </c>
      <c r="C6" s="83">
        <v>9.2582504016970404</v>
      </c>
      <c r="D6" s="83">
        <v>9.6403275584780292</v>
      </c>
      <c r="E6" s="83">
        <v>10.2523837610833</v>
      </c>
      <c r="F6" s="83">
        <v>10.604350700405099</v>
      </c>
      <c r="G6" s="83">
        <v>10.0445151834702</v>
      </c>
      <c r="H6" s="83">
        <v>10.385687131212601</v>
      </c>
      <c r="I6" s="83">
        <v>10.680448480358599</v>
      </c>
      <c r="J6" s="83">
        <v>11.823583859443801</v>
      </c>
      <c r="K6" s="83">
        <v>12.0946099826105</v>
      </c>
      <c r="L6" s="83">
        <v>11.7503039335152</v>
      </c>
      <c r="M6" s="83">
        <v>11.861733300211901</v>
      </c>
      <c r="N6" s="83">
        <v>11.8597388462286</v>
      </c>
      <c r="O6" s="83">
        <v>12.3774164436578</v>
      </c>
      <c r="P6" s="83">
        <v>12.021184033126699</v>
      </c>
      <c r="Q6" s="83">
        <v>12.078765383785401</v>
      </c>
      <c r="R6" s="83">
        <v>11.870526827919599</v>
      </c>
      <c r="S6" s="83">
        <v>11.5854288798841</v>
      </c>
      <c r="T6" s="83">
        <v>11.6281123068014</v>
      </c>
      <c r="U6" s="83">
        <v>11.461621081454</v>
      </c>
      <c r="V6" s="83">
        <v>11.401641706391199</v>
      </c>
      <c r="W6" s="83">
        <v>11.2174393552396</v>
      </c>
      <c r="X6" s="83">
        <v>10.137718794806499</v>
      </c>
      <c r="Y6" s="83">
        <v>9.9032925815371406</v>
      </c>
    </row>
    <row r="7" spans="1:25" x14ac:dyDescent="0.25">
      <c r="A7" s="34" t="s">
        <v>77</v>
      </c>
      <c r="B7" s="70" t="s">
        <v>97</v>
      </c>
      <c r="C7" s="83">
        <v>9.8634550180138394</v>
      </c>
      <c r="D7" s="83">
        <v>9.7557450894604099</v>
      </c>
      <c r="E7" s="83">
        <v>10.3876716175214</v>
      </c>
      <c r="F7" s="83">
        <v>10.474838380779699</v>
      </c>
      <c r="G7" s="83">
        <v>10.252140518871601</v>
      </c>
      <c r="H7" s="83">
        <v>10.545845486250601</v>
      </c>
      <c r="I7" s="83">
        <v>10.5998753005988</v>
      </c>
      <c r="J7" s="83">
        <v>11.714858685276599</v>
      </c>
      <c r="K7" s="83">
        <v>11.459226268415099</v>
      </c>
      <c r="L7" s="83">
        <v>11.096466154045199</v>
      </c>
      <c r="M7" s="83">
        <v>11.5517045592246</v>
      </c>
      <c r="N7" s="83">
        <v>11.4037339451944</v>
      </c>
      <c r="O7" s="83">
        <v>11.5156054765325</v>
      </c>
      <c r="P7" s="83">
        <v>11.2150099034744</v>
      </c>
      <c r="Q7" s="83">
        <v>11.2796140730518</v>
      </c>
      <c r="R7" s="83">
        <v>10.9539965938548</v>
      </c>
      <c r="S7" s="83">
        <v>10.93081431451</v>
      </c>
      <c r="T7" s="83">
        <v>11.1786417292554</v>
      </c>
      <c r="U7" s="83">
        <v>11.127437707159901</v>
      </c>
      <c r="V7" s="83">
        <v>10.964128540380401</v>
      </c>
      <c r="W7" s="83">
        <v>10.986703010864</v>
      </c>
      <c r="X7" s="83">
        <v>10.953929885511601</v>
      </c>
      <c r="Y7" s="83">
        <v>10.9841441695225</v>
      </c>
    </row>
    <row r="8" spans="1:25" x14ac:dyDescent="0.25">
      <c r="A8" s="34" t="s">
        <v>78</v>
      </c>
      <c r="B8" s="70" t="s">
        <v>97</v>
      </c>
      <c r="C8" s="83">
        <v>8.0368332008126231</v>
      </c>
      <c r="D8" s="83">
        <v>7.9297228972604792</v>
      </c>
      <c r="E8" s="83">
        <v>8.218083634099834</v>
      </c>
      <c r="F8" s="83">
        <v>8.2067083095664852</v>
      </c>
      <c r="G8" s="83">
        <v>8.038503762511958</v>
      </c>
      <c r="H8" s="83">
        <v>8.1654304725946307</v>
      </c>
      <c r="I8" s="83">
        <v>8.145439188534759</v>
      </c>
      <c r="J8" s="83">
        <v>7.8981405781243152</v>
      </c>
      <c r="K8" s="83">
        <v>7.4475812679071955</v>
      </c>
      <c r="L8" s="83">
        <v>7.3908165898677218</v>
      </c>
      <c r="M8" s="83">
        <v>7.4919763460930069</v>
      </c>
      <c r="N8" s="83">
        <v>7.4210420257482701</v>
      </c>
      <c r="O8" s="83">
        <v>7.6956818155211275</v>
      </c>
      <c r="P8" s="83">
        <v>7.2146680284518494</v>
      </c>
      <c r="Q8" s="83">
        <v>6.9305845034761937</v>
      </c>
      <c r="R8" s="83">
        <v>6.4896055224952764</v>
      </c>
      <c r="S8" s="83">
        <v>6.7439674040143407</v>
      </c>
      <c r="T8" s="83">
        <v>6.5603319968778999</v>
      </c>
      <c r="U8" s="83">
        <v>6.7417341908121573</v>
      </c>
      <c r="V8" s="83">
        <v>6.671212254371941</v>
      </c>
      <c r="W8" s="83">
        <v>6.7846052382916806</v>
      </c>
      <c r="X8" s="83">
        <v>6.7846052382916806</v>
      </c>
      <c r="Y8" s="83">
        <v>6.7846052382916806</v>
      </c>
    </row>
    <row r="9" spans="1:25" x14ac:dyDescent="0.25">
      <c r="A9" s="34" t="s">
        <v>79</v>
      </c>
      <c r="B9" s="70" t="s">
        <v>97</v>
      </c>
      <c r="C9" s="83">
        <v>3.678394738116602</v>
      </c>
      <c r="D9" s="83">
        <v>3.8007830824209243</v>
      </c>
      <c r="E9" s="83">
        <v>4.2271725490508043</v>
      </c>
      <c r="F9" s="83">
        <v>4.3628987690713856</v>
      </c>
      <c r="G9" s="83">
        <v>4.602181006347891</v>
      </c>
      <c r="H9" s="83">
        <v>4.603591728524707</v>
      </c>
      <c r="I9" s="83">
        <v>5.1071218312431697</v>
      </c>
      <c r="J9" s="83">
        <v>3.7120400348855487</v>
      </c>
      <c r="K9" s="83">
        <v>4.0216671587653368</v>
      </c>
      <c r="L9" s="83">
        <v>2.5492498223447058</v>
      </c>
      <c r="M9" s="83">
        <v>3.0996937465370551</v>
      </c>
      <c r="N9" s="83">
        <v>3.5659140071796558</v>
      </c>
      <c r="O9" s="83">
        <v>3.6272402621063131</v>
      </c>
      <c r="P9" s="83">
        <v>3.260454040147533</v>
      </c>
      <c r="Q9" s="83">
        <v>3.4240449060448799</v>
      </c>
      <c r="R9" s="83">
        <v>3.2322339179916311</v>
      </c>
      <c r="S9" s="83">
        <v>2.8754606356829693</v>
      </c>
      <c r="T9" s="83">
        <v>2.2826990320666276</v>
      </c>
      <c r="U9" s="83">
        <v>2.6927528456285588</v>
      </c>
      <c r="V9" s="83">
        <v>2.1652917239340006</v>
      </c>
      <c r="W9" s="83">
        <v>2.4246910407770832</v>
      </c>
      <c r="X9" s="83">
        <v>2.4811464796381437</v>
      </c>
      <c r="Y9" s="83">
        <v>2.1578066408008918</v>
      </c>
    </row>
    <row r="10" spans="1:25"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x14ac:dyDescent="0.25">
      <c r="A11" s="37" t="s">
        <v>4</v>
      </c>
      <c r="B11" s="30"/>
      <c r="C11" s="71"/>
      <c r="D11" s="71"/>
      <c r="E11" s="71"/>
      <c r="F11" s="71"/>
      <c r="G11" s="71"/>
      <c r="H11" s="71"/>
      <c r="I11" s="71"/>
      <c r="J11" s="71"/>
      <c r="K11" s="71"/>
      <c r="L11" s="71"/>
      <c r="M11" s="71"/>
      <c r="N11" s="71"/>
      <c r="O11" s="71"/>
      <c r="P11" s="71"/>
      <c r="Q11" s="71"/>
      <c r="R11" s="71"/>
      <c r="S11" s="71"/>
      <c r="T11" s="71"/>
      <c r="U11" s="30"/>
      <c r="V11" s="30"/>
      <c r="W11" s="30"/>
      <c r="X11" s="30"/>
      <c r="Y11" s="30"/>
    </row>
    <row r="12" spans="1:25" x14ac:dyDescent="0.25">
      <c r="A12" s="38" t="s">
        <v>110</v>
      </c>
      <c r="B12" s="30"/>
      <c r="C12" s="41"/>
      <c r="D12" s="41"/>
      <c r="E12" s="41"/>
      <c r="F12" s="41"/>
      <c r="G12" s="41"/>
      <c r="H12" s="41"/>
      <c r="I12" s="41"/>
      <c r="J12" s="41"/>
      <c r="K12" s="41"/>
      <c r="L12" s="41"/>
      <c r="M12" s="41"/>
      <c r="N12" s="41"/>
      <c r="O12" s="41"/>
      <c r="P12" s="41"/>
      <c r="Q12" s="41"/>
      <c r="R12" s="41"/>
      <c r="S12" s="41"/>
      <c r="T12" s="41"/>
      <c r="U12" s="30"/>
      <c r="V12" s="30"/>
      <c r="W12" s="30"/>
      <c r="X12" s="30"/>
      <c r="Y12" s="30"/>
    </row>
    <row r="13" spans="1:25" x14ac:dyDescent="0.25">
      <c r="A13" s="30"/>
      <c r="B13" s="30"/>
      <c r="C13" s="72"/>
      <c r="D13" s="41"/>
      <c r="E13" s="41"/>
      <c r="F13" s="41"/>
      <c r="G13" s="41"/>
      <c r="H13" s="41"/>
      <c r="I13" s="41"/>
      <c r="J13" s="41"/>
      <c r="K13" s="41"/>
      <c r="L13" s="41"/>
      <c r="M13" s="41"/>
      <c r="N13" s="41"/>
      <c r="O13" s="41"/>
      <c r="P13" s="41"/>
      <c r="Q13" s="41"/>
      <c r="R13" s="41"/>
      <c r="S13" s="41"/>
      <c r="T13" s="41"/>
      <c r="U13" s="41"/>
      <c r="V13" s="30"/>
      <c r="W13" s="30"/>
      <c r="X13" s="30"/>
      <c r="Y13" s="30"/>
    </row>
    <row r="14" spans="1:25" x14ac:dyDescent="0.25">
      <c r="C14" s="3"/>
      <c r="D14" s="3"/>
      <c r="E14" s="3"/>
      <c r="F14" s="3"/>
      <c r="G14" s="3"/>
      <c r="H14" s="3"/>
      <c r="I14" s="3"/>
      <c r="J14" s="3"/>
      <c r="K14" s="3"/>
      <c r="L14" s="3"/>
      <c r="M14" s="3"/>
      <c r="N14" s="3"/>
      <c r="O14" s="3"/>
      <c r="P14" s="3"/>
      <c r="Q14" s="3"/>
      <c r="R14" s="3"/>
      <c r="S14" s="3"/>
      <c r="T14" s="3"/>
      <c r="U14" s="3"/>
    </row>
    <row r="15" spans="1:25" x14ac:dyDescent="0.25">
      <c r="C15" s="3"/>
      <c r="D15" s="3"/>
      <c r="E15" s="3"/>
      <c r="F15" s="3"/>
      <c r="G15" s="3"/>
      <c r="H15" s="3"/>
      <c r="I15" s="3"/>
      <c r="J15" s="3"/>
      <c r="K15" s="3"/>
      <c r="L15" s="3"/>
      <c r="M15" s="3"/>
      <c r="N15" s="3"/>
      <c r="O15" s="3"/>
      <c r="P15" s="3"/>
      <c r="Q15" s="3"/>
      <c r="R15" s="3"/>
      <c r="S15" s="3"/>
      <c r="T15" s="3"/>
      <c r="U15" s="3"/>
    </row>
    <row r="16" spans="1:25" x14ac:dyDescent="0.25">
      <c r="C16" s="3"/>
      <c r="D16" s="3"/>
      <c r="E16" s="3"/>
    </row>
    <row r="18" spans="3:23" x14ac:dyDescent="0.25">
      <c r="C18" s="3"/>
      <c r="D18" s="3"/>
      <c r="E18" s="3"/>
      <c r="F18" s="3"/>
      <c r="H18" s="3"/>
      <c r="I18" s="3"/>
      <c r="J18" s="3"/>
      <c r="K18" s="3"/>
      <c r="L18" s="3"/>
    </row>
    <row r="19" spans="3:23" x14ac:dyDescent="0.25">
      <c r="C19" s="3"/>
      <c r="D19" s="3"/>
      <c r="E19" s="3"/>
      <c r="F19" s="3"/>
      <c r="H19" s="3"/>
      <c r="I19" s="3"/>
      <c r="J19" s="3"/>
      <c r="K19" s="3"/>
      <c r="L19" s="3"/>
    </row>
    <row r="20" spans="3:23" x14ac:dyDescent="0.25">
      <c r="C20" s="3"/>
      <c r="D20" s="3"/>
      <c r="E20" s="3"/>
      <c r="F20" s="3"/>
      <c r="G20" s="3"/>
      <c r="H20" s="3"/>
      <c r="I20" s="3"/>
      <c r="J20" s="3"/>
      <c r="K20" s="3"/>
      <c r="L20" s="3"/>
      <c r="M20" s="3"/>
      <c r="N20" s="3"/>
      <c r="O20" s="3"/>
      <c r="P20" s="3"/>
      <c r="Q20" s="3"/>
      <c r="R20" s="3"/>
      <c r="S20" s="3"/>
      <c r="T20" s="3"/>
      <c r="U20" s="3"/>
      <c r="V20" s="3"/>
      <c r="W20" s="3"/>
    </row>
    <row r="21" spans="3:23" x14ac:dyDescent="0.25">
      <c r="C21" s="3"/>
      <c r="D21" s="3"/>
      <c r="E21" s="3"/>
      <c r="F21" s="3"/>
      <c r="G21" s="3"/>
      <c r="H21" s="3"/>
      <c r="I21" s="3"/>
      <c r="J21" s="3"/>
      <c r="K21" s="3"/>
      <c r="L21" s="3"/>
      <c r="M21" s="3"/>
      <c r="N21" s="3"/>
      <c r="O21" s="3"/>
      <c r="P21" s="3"/>
      <c r="Q21" s="3"/>
      <c r="R21" s="3"/>
      <c r="S21" s="3"/>
      <c r="T21" s="3"/>
      <c r="U21" s="3"/>
      <c r="V21" s="3"/>
      <c r="W21" s="3"/>
    </row>
    <row r="22" spans="3:23" x14ac:dyDescent="0.25">
      <c r="C22" s="3"/>
      <c r="D22" s="3"/>
      <c r="E22" s="3"/>
      <c r="F22" s="3"/>
      <c r="G22" s="3"/>
      <c r="H22" s="3"/>
      <c r="I22" s="3"/>
      <c r="J22" s="3"/>
      <c r="K22" s="3"/>
      <c r="L22" s="3"/>
      <c r="M22" s="3"/>
      <c r="N22" s="3"/>
      <c r="O22" s="3"/>
      <c r="P22" s="3"/>
      <c r="Q22" s="3"/>
      <c r="R22" s="3"/>
      <c r="S22" s="3"/>
      <c r="T22" s="3"/>
      <c r="U22" s="3"/>
      <c r="V22" s="3"/>
      <c r="W22" s="3"/>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91AB-151B-41A7-913E-1E5EBE47CBF4}">
  <dimension ref="A1:Y23"/>
  <sheetViews>
    <sheetView workbookViewId="0"/>
  </sheetViews>
  <sheetFormatPr defaultColWidth="8.7109375" defaultRowHeight="15" x14ac:dyDescent="0.25"/>
  <cols>
    <col min="1" max="1" width="50.28515625" style="1" customWidth="1"/>
    <col min="2" max="2" width="11.7109375" style="1" customWidth="1"/>
    <col min="3" max="25" width="8.42578125" style="1" customWidth="1"/>
    <col min="26" max="16384" width="8.7109375" style="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29" t="s">
        <v>189</v>
      </c>
      <c r="B4" s="30"/>
      <c r="C4" s="30"/>
      <c r="D4" s="30"/>
      <c r="E4" s="30"/>
      <c r="F4" s="30"/>
      <c r="G4" s="30"/>
      <c r="H4" s="30"/>
      <c r="I4" s="30"/>
      <c r="J4" s="30"/>
      <c r="K4" s="30"/>
      <c r="L4" s="30"/>
      <c r="M4" s="30"/>
      <c r="N4" s="30"/>
      <c r="O4" s="30"/>
      <c r="P4" s="30"/>
      <c r="Q4" s="30"/>
      <c r="R4" s="30"/>
      <c r="S4" s="30"/>
      <c r="T4" s="30"/>
      <c r="U4" s="30"/>
      <c r="V4" s="30"/>
      <c r="W4" s="30"/>
      <c r="X4" s="30"/>
      <c r="Y4" s="30"/>
    </row>
    <row r="5" spans="1:25" x14ac:dyDescent="0.25">
      <c r="A5" s="33" t="s">
        <v>1</v>
      </c>
      <c r="B5" s="33" t="s">
        <v>2</v>
      </c>
      <c r="C5" s="69">
        <v>2000</v>
      </c>
      <c r="D5" s="69">
        <v>2001</v>
      </c>
      <c r="E5" s="69">
        <v>2002</v>
      </c>
      <c r="F5" s="69">
        <v>2003</v>
      </c>
      <c r="G5" s="69">
        <v>2004</v>
      </c>
      <c r="H5" s="69">
        <v>2005</v>
      </c>
      <c r="I5" s="69">
        <v>2006</v>
      </c>
      <c r="J5" s="69">
        <v>2007</v>
      </c>
      <c r="K5" s="69">
        <v>2008</v>
      </c>
      <c r="L5" s="69">
        <v>2009</v>
      </c>
      <c r="M5" s="69">
        <v>2010</v>
      </c>
      <c r="N5" s="69">
        <v>2011</v>
      </c>
      <c r="O5" s="69">
        <v>2012</v>
      </c>
      <c r="P5" s="69">
        <v>2013</v>
      </c>
      <c r="Q5" s="69">
        <v>2014</v>
      </c>
      <c r="R5" s="69">
        <v>2015</v>
      </c>
      <c r="S5" s="69">
        <v>2016</v>
      </c>
      <c r="T5" s="69">
        <v>2017</v>
      </c>
      <c r="U5" s="69">
        <v>2018</v>
      </c>
      <c r="V5" s="69">
        <v>2019</v>
      </c>
      <c r="W5" s="69">
        <v>2020</v>
      </c>
      <c r="X5" s="69">
        <v>2021</v>
      </c>
      <c r="Y5" s="69">
        <v>2022</v>
      </c>
    </row>
    <row r="6" spans="1:25" x14ac:dyDescent="0.25">
      <c r="A6" s="34" t="s">
        <v>80</v>
      </c>
      <c r="B6" s="73" t="s">
        <v>97</v>
      </c>
      <c r="C6" s="83">
        <v>64.835093909534294</v>
      </c>
      <c r="D6" s="83">
        <v>61.893221864957582</v>
      </c>
      <c r="E6" s="83">
        <v>59.360576031452439</v>
      </c>
      <c r="F6" s="83">
        <v>56.874940661783349</v>
      </c>
      <c r="G6" s="83">
        <v>54.073559435495554</v>
      </c>
      <c r="H6" s="83">
        <v>51.208535252870419</v>
      </c>
      <c r="I6" s="83">
        <v>48.930892171489354</v>
      </c>
      <c r="J6" s="83">
        <v>44.949878760233894</v>
      </c>
      <c r="K6" s="83">
        <v>42.700490403688129</v>
      </c>
      <c r="L6" s="83">
        <v>41.388921403225268</v>
      </c>
      <c r="M6" s="83">
        <v>40.210552867432135</v>
      </c>
      <c r="N6" s="83">
        <v>39.300955059969155</v>
      </c>
      <c r="O6" s="83">
        <v>38.707362669573044</v>
      </c>
      <c r="P6" s="83">
        <v>38.069293250960939</v>
      </c>
      <c r="Q6" s="83">
        <v>37.410141239855591</v>
      </c>
      <c r="R6" s="83">
        <v>36.608156328189693</v>
      </c>
      <c r="S6" s="83">
        <v>35.73197614911485</v>
      </c>
      <c r="T6" s="83">
        <v>34.960170794245677</v>
      </c>
      <c r="U6" s="83">
        <v>34.241010442985747</v>
      </c>
      <c r="V6" s="83">
        <v>33.295181595229224</v>
      </c>
      <c r="W6" s="83">
        <v>33.07291888580346</v>
      </c>
      <c r="X6" s="83">
        <v>31.374776178659943</v>
      </c>
      <c r="Y6" s="83">
        <v>30.490672112125775</v>
      </c>
    </row>
    <row r="7" spans="1:25" x14ac:dyDescent="0.25">
      <c r="A7" s="34" t="s">
        <v>142</v>
      </c>
      <c r="B7" s="73" t="s">
        <v>97</v>
      </c>
      <c r="C7" s="83">
        <v>59.267392010657808</v>
      </c>
      <c r="D7" s="83">
        <v>55.883113246604481</v>
      </c>
      <c r="E7" s="83">
        <v>52.84304764875408</v>
      </c>
      <c r="F7" s="83">
        <v>49.674111584678471</v>
      </c>
      <c r="G7" s="83">
        <v>46.123111390933232</v>
      </c>
      <c r="H7" s="83">
        <v>42.463204269708626</v>
      </c>
      <c r="I7" s="83">
        <v>39.291975784792896</v>
      </c>
      <c r="J7" s="83">
        <v>34.518160810145893</v>
      </c>
      <c r="K7" s="83">
        <v>31.425732787280229</v>
      </c>
      <c r="L7" s="83">
        <v>29.425993744281367</v>
      </c>
      <c r="M7" s="83">
        <v>27.014661850155033</v>
      </c>
      <c r="N7" s="83">
        <v>25.092099969937159</v>
      </c>
      <c r="O7" s="83">
        <v>23.460759594976643</v>
      </c>
      <c r="P7" s="83">
        <v>21.688945791709642</v>
      </c>
      <c r="Q7" s="83">
        <v>19.989547896205689</v>
      </c>
      <c r="R7" s="83">
        <v>18.28994483110079</v>
      </c>
      <c r="S7" s="83">
        <v>16.736215192067551</v>
      </c>
      <c r="T7" s="83">
        <v>15.319530458915676</v>
      </c>
      <c r="U7" s="83">
        <v>14.152916657091046</v>
      </c>
      <c r="V7" s="83">
        <v>12.997311275265021</v>
      </c>
      <c r="W7" s="83">
        <v>12.286436946348957</v>
      </c>
      <c r="X7" s="83">
        <v>10.600947107100541</v>
      </c>
      <c r="Y7" s="83">
        <v>9.5957082798647768</v>
      </c>
    </row>
    <row r="8" spans="1:25" x14ac:dyDescent="0.25">
      <c r="A8" s="34" t="s">
        <v>143</v>
      </c>
      <c r="B8" s="73" t="s">
        <v>97</v>
      </c>
      <c r="C8" s="83">
        <v>5.5677018988764804</v>
      </c>
      <c r="D8" s="83">
        <v>6.0101086183531001</v>
      </c>
      <c r="E8" s="83">
        <v>6.5175283826983597</v>
      </c>
      <c r="F8" s="83">
        <v>7.2008290771048804</v>
      </c>
      <c r="G8" s="83">
        <v>7.9504480445623198</v>
      </c>
      <c r="H8" s="83">
        <v>8.7453309831617894</v>
      </c>
      <c r="I8" s="83">
        <v>9.6389163866964598</v>
      </c>
      <c r="J8" s="83">
        <v>10.431717950088</v>
      </c>
      <c r="K8" s="83">
        <v>11.2747576164079</v>
      </c>
      <c r="L8" s="83">
        <v>11.962927658943901</v>
      </c>
      <c r="M8" s="83">
        <v>13.1958910172771</v>
      </c>
      <c r="N8" s="83">
        <v>14.208855090031999</v>
      </c>
      <c r="O8" s="83">
        <v>15.246603074596401</v>
      </c>
      <c r="P8" s="83">
        <v>16.380347459251301</v>
      </c>
      <c r="Q8" s="83">
        <v>17.420593343649902</v>
      </c>
      <c r="R8" s="83">
        <v>18.3182114970889</v>
      </c>
      <c r="S8" s="83">
        <v>18.995760957047299</v>
      </c>
      <c r="T8" s="83">
        <v>19.640640335330001</v>
      </c>
      <c r="U8" s="83">
        <v>20.088093785894699</v>
      </c>
      <c r="V8" s="83">
        <v>20.297870319964201</v>
      </c>
      <c r="W8" s="83">
        <v>20.7864819394545</v>
      </c>
      <c r="X8" s="83">
        <v>20.773829071559401</v>
      </c>
      <c r="Y8" s="83">
        <v>20.894963832260999</v>
      </c>
    </row>
    <row r="9" spans="1:25" x14ac:dyDescent="0.25">
      <c r="A9" s="30"/>
      <c r="B9" s="30"/>
      <c r="C9" s="30"/>
      <c r="D9" s="30"/>
      <c r="E9" s="30"/>
      <c r="F9" s="30"/>
      <c r="G9" s="30"/>
      <c r="H9" s="30"/>
      <c r="I9" s="30"/>
      <c r="J9" s="30"/>
      <c r="K9" s="30"/>
      <c r="L9" s="30"/>
      <c r="M9" s="30"/>
      <c r="N9" s="30"/>
      <c r="O9" s="30"/>
      <c r="P9" s="30"/>
      <c r="Q9" s="30"/>
      <c r="R9" s="30"/>
      <c r="S9" s="30"/>
      <c r="T9" s="30"/>
      <c r="U9" s="30"/>
      <c r="V9" s="30"/>
      <c r="W9" s="30"/>
      <c r="X9" s="30"/>
      <c r="Y9" s="30"/>
    </row>
    <row r="10" spans="1:25" x14ac:dyDescent="0.25">
      <c r="A10" s="59" t="s">
        <v>42</v>
      </c>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x14ac:dyDescent="0.25">
      <c r="A11" s="61" t="s">
        <v>45</v>
      </c>
      <c r="B11" s="68" t="s">
        <v>81</v>
      </c>
      <c r="C11" s="30"/>
      <c r="D11" s="30"/>
      <c r="E11" s="30"/>
      <c r="F11" s="30"/>
      <c r="G11" s="30"/>
      <c r="H11" s="30"/>
      <c r="I11" s="30"/>
      <c r="J11" s="30"/>
      <c r="K11" s="30"/>
      <c r="L11" s="30"/>
      <c r="M11" s="30"/>
      <c r="N11" s="30"/>
      <c r="O11" s="30"/>
      <c r="P11" s="30"/>
      <c r="Q11" s="30"/>
      <c r="R11" s="30"/>
      <c r="S11" s="30"/>
      <c r="T11" s="30"/>
      <c r="U11" s="30"/>
      <c r="V11" s="30"/>
      <c r="W11" s="30"/>
      <c r="X11" s="30"/>
      <c r="Y11" s="30"/>
    </row>
    <row r="12" spans="1:25" x14ac:dyDescent="0.25">
      <c r="A12" s="61" t="s">
        <v>52</v>
      </c>
      <c r="B12" s="68" t="s">
        <v>82</v>
      </c>
      <c r="C12" s="30"/>
      <c r="D12" s="30"/>
      <c r="E12" s="30"/>
      <c r="F12" s="30"/>
      <c r="G12" s="30"/>
      <c r="H12" s="30"/>
      <c r="I12" s="30"/>
      <c r="J12" s="30"/>
      <c r="K12" s="30"/>
      <c r="L12" s="30"/>
      <c r="M12" s="30"/>
      <c r="N12" s="30"/>
      <c r="O12" s="30"/>
      <c r="P12" s="30"/>
      <c r="Q12" s="30"/>
      <c r="R12" s="30"/>
      <c r="S12" s="30"/>
      <c r="T12" s="30"/>
      <c r="U12" s="30"/>
      <c r="V12" s="30"/>
      <c r="W12" s="30"/>
      <c r="X12" s="30"/>
      <c r="Y12" s="30"/>
    </row>
    <row r="13" spans="1:25" x14ac:dyDescent="0.25">
      <c r="A13" s="68"/>
      <c r="B13" s="30"/>
      <c r="C13" s="30"/>
      <c r="D13" s="30"/>
      <c r="E13" s="30"/>
      <c r="F13" s="30"/>
      <c r="G13" s="30"/>
      <c r="H13" s="30"/>
      <c r="I13" s="30"/>
      <c r="J13" s="30"/>
      <c r="K13" s="30"/>
      <c r="L13" s="30"/>
      <c r="M13" s="30"/>
      <c r="N13" s="30"/>
      <c r="O13" s="30"/>
      <c r="P13" s="30"/>
      <c r="Q13" s="30"/>
      <c r="R13" s="30"/>
      <c r="S13" s="30"/>
      <c r="T13" s="30"/>
      <c r="U13" s="30"/>
      <c r="V13" s="30"/>
      <c r="W13" s="30"/>
      <c r="X13" s="30"/>
      <c r="Y13" s="30"/>
    </row>
    <row r="14" spans="1:25" x14ac:dyDescent="0.25">
      <c r="A14" s="37" t="s">
        <v>4</v>
      </c>
      <c r="B14" s="39"/>
      <c r="C14" s="71"/>
      <c r="D14" s="71"/>
      <c r="E14" s="71"/>
      <c r="F14" s="71"/>
      <c r="G14" s="71"/>
      <c r="H14" s="71"/>
      <c r="I14" s="71"/>
      <c r="J14" s="71"/>
      <c r="K14" s="71"/>
      <c r="L14" s="71"/>
      <c r="M14" s="71"/>
      <c r="N14" s="71"/>
      <c r="O14" s="71"/>
      <c r="P14" s="71"/>
      <c r="Q14" s="71"/>
      <c r="R14" s="71"/>
      <c r="S14" s="71"/>
      <c r="T14" s="71"/>
      <c r="U14" s="30"/>
      <c r="V14" s="30"/>
      <c r="W14" s="30"/>
      <c r="X14" s="30"/>
      <c r="Y14" s="30"/>
    </row>
    <row r="15" spans="1:25" x14ac:dyDescent="0.25">
      <c r="A15" s="30" t="s">
        <v>110</v>
      </c>
      <c r="B15" s="30"/>
      <c r="C15" s="41"/>
      <c r="D15" s="41"/>
      <c r="E15" s="41"/>
      <c r="F15" s="41"/>
      <c r="G15" s="41"/>
      <c r="H15" s="41"/>
      <c r="I15" s="41"/>
      <c r="J15" s="41"/>
      <c r="K15" s="41"/>
      <c r="L15" s="41"/>
      <c r="M15" s="41"/>
      <c r="N15" s="41"/>
      <c r="O15" s="41"/>
      <c r="P15" s="41"/>
      <c r="Q15" s="41"/>
      <c r="R15" s="41"/>
      <c r="S15" s="41"/>
      <c r="T15" s="41"/>
      <c r="U15" s="30"/>
      <c r="V15" s="30"/>
      <c r="W15" s="30"/>
      <c r="X15" s="30"/>
      <c r="Y15" s="30"/>
    </row>
    <row r="16" spans="1:25" x14ac:dyDescent="0.25">
      <c r="C16" s="5"/>
      <c r="D16" s="5"/>
      <c r="E16" s="5"/>
      <c r="F16" s="5"/>
      <c r="G16" s="5"/>
      <c r="H16" s="5"/>
      <c r="I16" s="5"/>
      <c r="J16" s="5"/>
      <c r="K16" s="5"/>
      <c r="L16" s="5"/>
      <c r="M16" s="5"/>
      <c r="N16" s="5"/>
      <c r="O16" s="5"/>
      <c r="P16" s="5"/>
      <c r="Q16" s="5"/>
      <c r="R16" s="5"/>
      <c r="S16" s="5"/>
      <c r="T16" s="5"/>
    </row>
    <row r="17" spans="3:23" x14ac:dyDescent="0.25">
      <c r="C17" s="3"/>
      <c r="D17" s="3"/>
      <c r="E17" s="3"/>
      <c r="F17" s="3"/>
      <c r="G17" s="3"/>
      <c r="H17" s="3"/>
      <c r="I17" s="3"/>
      <c r="J17" s="3"/>
      <c r="K17" s="3"/>
      <c r="L17" s="3"/>
      <c r="M17" s="3"/>
      <c r="N17" s="3"/>
      <c r="O17" s="3"/>
      <c r="P17" s="3"/>
      <c r="Q17" s="3"/>
      <c r="R17" s="3"/>
      <c r="S17" s="3"/>
      <c r="T17" s="3"/>
      <c r="U17" s="3"/>
    </row>
    <row r="18" spans="3:23" x14ac:dyDescent="0.25">
      <c r="C18" s="3"/>
      <c r="D18" s="3"/>
      <c r="E18" s="3"/>
      <c r="F18" s="3"/>
      <c r="G18" s="3"/>
      <c r="H18" s="3"/>
      <c r="I18" s="3"/>
      <c r="J18" s="3"/>
      <c r="K18" s="3"/>
      <c r="L18" s="3"/>
      <c r="M18" s="3"/>
      <c r="N18" s="3"/>
      <c r="O18" s="3"/>
      <c r="P18" s="3"/>
      <c r="Q18" s="3"/>
      <c r="R18" s="3"/>
      <c r="S18" s="3"/>
      <c r="T18" s="3"/>
      <c r="U18" s="3"/>
    </row>
    <row r="19" spans="3:23" x14ac:dyDescent="0.25">
      <c r="C19" s="3"/>
      <c r="D19" s="3"/>
      <c r="E19" s="3"/>
      <c r="F19" s="3"/>
      <c r="G19" s="3"/>
      <c r="H19" s="3"/>
      <c r="I19" s="3"/>
      <c r="J19" s="3"/>
      <c r="K19" s="3"/>
      <c r="L19" s="3"/>
      <c r="M19" s="3"/>
      <c r="N19" s="3"/>
      <c r="O19" s="3"/>
      <c r="P19" s="3"/>
      <c r="Q19" s="3"/>
      <c r="R19" s="3"/>
      <c r="S19" s="3"/>
      <c r="T19" s="3"/>
      <c r="U19" s="3"/>
    </row>
    <row r="20" spans="3:23" x14ac:dyDescent="0.25">
      <c r="C20" s="5"/>
      <c r="D20" s="5"/>
      <c r="E20" s="5"/>
      <c r="F20" s="5"/>
      <c r="G20" s="5"/>
      <c r="H20" s="5"/>
      <c r="I20" s="5"/>
      <c r="J20" s="5"/>
      <c r="K20" s="5"/>
      <c r="L20" s="5"/>
      <c r="M20" s="5"/>
      <c r="N20" s="5"/>
      <c r="O20" s="5"/>
      <c r="P20" s="5"/>
      <c r="Q20" s="5"/>
      <c r="R20" s="5"/>
      <c r="S20" s="5"/>
      <c r="T20" s="5"/>
      <c r="U20" s="5"/>
      <c r="V20" s="5"/>
      <c r="W20" s="5"/>
    </row>
    <row r="21" spans="3:23" x14ac:dyDescent="0.25">
      <c r="C21" s="5"/>
      <c r="D21" s="5"/>
    </row>
    <row r="22" spans="3:23" x14ac:dyDescent="0.25">
      <c r="C22" s="5"/>
      <c r="D22" s="5"/>
    </row>
    <row r="23" spans="3:23" x14ac:dyDescent="0.25">
      <c r="E23" s="5"/>
      <c r="F23" s="5"/>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36F4-19F1-497E-8996-43B17B0E7F36}">
  <dimension ref="A1:AD21"/>
  <sheetViews>
    <sheetView zoomScaleNormal="100" workbookViewId="0"/>
  </sheetViews>
  <sheetFormatPr defaultRowHeight="15" x14ac:dyDescent="0.25"/>
  <cols>
    <col min="1" max="1" width="27" customWidth="1"/>
    <col min="2" max="2" width="23.140625" customWidth="1"/>
    <col min="3" max="25" width="8.42578125" customWidth="1"/>
  </cols>
  <sheetData>
    <row r="1" spans="1:30" x14ac:dyDescent="0.25">
      <c r="A1" s="29" t="s">
        <v>0</v>
      </c>
      <c r="B1" s="30"/>
      <c r="C1" s="30"/>
      <c r="D1" s="30"/>
      <c r="E1" s="30"/>
      <c r="F1" s="30"/>
      <c r="G1" s="30"/>
      <c r="H1" s="30"/>
      <c r="I1" s="30"/>
      <c r="J1" s="30"/>
      <c r="K1" s="30"/>
      <c r="L1" s="30"/>
      <c r="M1" s="30"/>
      <c r="N1" s="30"/>
      <c r="O1" s="30"/>
      <c r="P1" s="30"/>
      <c r="Q1" s="30"/>
      <c r="R1" s="30"/>
      <c r="S1" s="30"/>
      <c r="T1" s="30"/>
      <c r="U1" s="30"/>
      <c r="V1" s="30"/>
      <c r="W1" s="30"/>
      <c r="X1" s="31"/>
    </row>
    <row r="2" spans="1:30" x14ac:dyDescent="0.25">
      <c r="A2" s="32" t="s">
        <v>109</v>
      </c>
      <c r="B2" s="30"/>
      <c r="C2" s="30"/>
      <c r="D2" s="30"/>
      <c r="E2" s="30"/>
      <c r="F2" s="30"/>
      <c r="G2" s="30"/>
      <c r="H2" s="30"/>
      <c r="I2" s="30"/>
      <c r="J2" s="30"/>
      <c r="K2" s="30"/>
      <c r="L2" s="30"/>
      <c r="M2" s="30"/>
      <c r="N2" s="30"/>
      <c r="O2" s="30"/>
      <c r="P2" s="30"/>
      <c r="Q2" s="30"/>
      <c r="R2" s="30"/>
      <c r="S2" s="30"/>
      <c r="T2" s="30"/>
      <c r="U2" s="30"/>
      <c r="V2" s="30"/>
      <c r="W2" s="30"/>
      <c r="X2" s="31"/>
    </row>
    <row r="3" spans="1:30" x14ac:dyDescent="0.25">
      <c r="A3" s="29"/>
      <c r="B3" s="30"/>
      <c r="C3" s="30"/>
      <c r="D3" s="30"/>
      <c r="E3" s="30"/>
      <c r="F3" s="30"/>
      <c r="G3" s="30"/>
      <c r="H3" s="30"/>
      <c r="I3" s="30"/>
      <c r="J3" s="30"/>
      <c r="K3" s="30"/>
      <c r="L3" s="30"/>
      <c r="M3" s="30"/>
      <c r="N3" s="30"/>
      <c r="O3" s="30"/>
      <c r="P3" s="30"/>
      <c r="Q3" s="30"/>
      <c r="R3" s="30"/>
      <c r="S3" s="30"/>
      <c r="T3" s="30"/>
      <c r="U3" s="30"/>
      <c r="V3" s="30"/>
      <c r="W3" s="30"/>
      <c r="X3" s="31"/>
    </row>
    <row r="4" spans="1:30" x14ac:dyDescent="0.25">
      <c r="A4" s="29" t="s">
        <v>173</v>
      </c>
      <c r="B4" s="30"/>
      <c r="C4" s="30"/>
      <c r="D4" s="30"/>
      <c r="E4" s="30"/>
      <c r="F4" s="30"/>
      <c r="G4" s="30"/>
      <c r="H4" s="30"/>
      <c r="I4" s="30"/>
      <c r="J4" s="30"/>
      <c r="K4" s="30"/>
      <c r="L4" s="30"/>
      <c r="M4" s="30"/>
      <c r="N4" s="30"/>
      <c r="O4" s="30"/>
      <c r="P4" s="30"/>
      <c r="Q4" s="30"/>
      <c r="R4" s="30"/>
      <c r="S4" s="30"/>
      <c r="T4" s="30"/>
      <c r="U4" s="30"/>
      <c r="V4" s="30"/>
      <c r="W4" s="30"/>
      <c r="X4" s="31"/>
    </row>
    <row r="5" spans="1:30"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30" x14ac:dyDescent="0.25">
      <c r="A6" s="34" t="s">
        <v>5</v>
      </c>
      <c r="B6" s="35" t="s">
        <v>97</v>
      </c>
      <c r="C6" s="84">
        <v>0</v>
      </c>
      <c r="D6" s="84">
        <v>3.2209118242846266E-2</v>
      </c>
      <c r="E6" s="84">
        <v>2.8968765903167128E-2</v>
      </c>
      <c r="F6" s="84">
        <v>3.2771727173978561E-2</v>
      </c>
      <c r="G6" s="84">
        <v>5.1073740956146835E-2</v>
      </c>
      <c r="H6" s="84">
        <v>3.1858258620107043E-2</v>
      </c>
      <c r="I6" s="84">
        <v>2.930144204514E-2</v>
      </c>
      <c r="J6" s="84">
        <v>4.7321974581237672E-2</v>
      </c>
      <c r="K6" s="84">
        <v>3.4247530362502242E-2</v>
      </c>
      <c r="L6" s="84">
        <v>-2.7256397282057272E-2</v>
      </c>
      <c r="M6" s="84">
        <v>-4.4062857497104049E-2</v>
      </c>
      <c r="N6" s="84">
        <v>-5.5110782052426789E-2</v>
      </c>
      <c r="O6" s="84">
        <v>-5.9344118262193248E-2</v>
      </c>
      <c r="P6" s="84">
        <v>-6.8195941332616236E-2</v>
      </c>
      <c r="Q6" s="84">
        <v>-7.5208110870545936E-2</v>
      </c>
      <c r="R6" s="84">
        <v>-7.8014886333745925E-2</v>
      </c>
      <c r="S6" s="84">
        <v>-0.10552794296105869</v>
      </c>
      <c r="T6" s="84">
        <v>-0.11372677337440701</v>
      </c>
      <c r="U6" s="84">
        <v>-0.11332686431102489</v>
      </c>
      <c r="V6" s="84">
        <v>-0.12801820598190866</v>
      </c>
      <c r="W6" s="84">
        <v>-0.20408394521128415</v>
      </c>
      <c r="X6" s="84">
        <v>-0.17817281890033823</v>
      </c>
      <c r="Y6" s="85">
        <v>-0.19830345045366846</v>
      </c>
    </row>
    <row r="7" spans="1:30" x14ac:dyDescent="0.25">
      <c r="A7" s="34" t="s">
        <v>107</v>
      </c>
      <c r="B7" s="35" t="s">
        <v>124</v>
      </c>
      <c r="C7" s="84">
        <v>0</v>
      </c>
      <c r="D7" s="84">
        <v>1.3842800706817115E-4</v>
      </c>
      <c r="E7" s="84">
        <v>2.0842101841540797E-2</v>
      </c>
      <c r="F7" s="84">
        <v>6.2190043159274615E-2</v>
      </c>
      <c r="G7" s="84">
        <v>9.6633397241864011E-2</v>
      </c>
      <c r="H7" s="84">
        <v>0.14449193839000937</v>
      </c>
      <c r="I7" s="84">
        <v>0.18837081444426199</v>
      </c>
      <c r="J7" s="84">
        <v>0.21555482449626498</v>
      </c>
      <c r="K7" s="84">
        <v>0.22866457324662989</v>
      </c>
      <c r="L7" s="84">
        <v>0.18290318838370459</v>
      </c>
      <c r="M7" s="84">
        <v>0.2070995073195909</v>
      </c>
      <c r="N7" s="84">
        <v>0.22897561593457666</v>
      </c>
      <c r="O7" s="84">
        <v>0.26403096752209948</v>
      </c>
      <c r="P7" s="84">
        <v>0.31161097134428167</v>
      </c>
      <c r="Q7" s="84">
        <v>0.36112056070628534</v>
      </c>
      <c r="R7" s="84">
        <v>0.42686209488090993</v>
      </c>
      <c r="S7" s="84">
        <v>0.47042600518628641</v>
      </c>
      <c r="T7" s="84">
        <v>0.53590637559049059</v>
      </c>
      <c r="U7" s="84">
        <v>0.59778985956002295</v>
      </c>
      <c r="V7" s="84">
        <v>0.66045907658991843</v>
      </c>
      <c r="W7" s="84">
        <v>0.63936141535071311</v>
      </c>
      <c r="X7" s="84">
        <v>0.76323934987034281</v>
      </c>
      <c r="Y7" s="85">
        <v>0.77516321334558058</v>
      </c>
    </row>
    <row r="8" spans="1:30" x14ac:dyDescent="0.25">
      <c r="A8" s="34" t="s">
        <v>108</v>
      </c>
      <c r="B8" s="35" t="s">
        <v>98</v>
      </c>
      <c r="C8" s="84">
        <v>0</v>
      </c>
      <c r="D8" s="84">
        <v>3.2066251368506785E-2</v>
      </c>
      <c r="E8" s="84">
        <v>7.9607453953615525E-3</v>
      </c>
      <c r="F8" s="84">
        <v>-2.7695906372646181E-2</v>
      </c>
      <c r="G8" s="84">
        <v>-4.1545019876564025E-2</v>
      </c>
      <c r="H8" s="84">
        <v>-9.8413694314306535E-2</v>
      </c>
      <c r="I8" s="84">
        <v>-0.1338549975021984</v>
      </c>
      <c r="J8" s="84">
        <v>-0.13840005117395207</v>
      </c>
      <c r="K8" s="84">
        <v>-0.15823443364237244</v>
      </c>
      <c r="L8" s="84">
        <v>-0.17766423129936756</v>
      </c>
      <c r="M8" s="84">
        <v>-0.20807096953788878</v>
      </c>
      <c r="N8" s="84">
        <v>-0.23115706634339497</v>
      </c>
      <c r="O8" s="84">
        <v>-0.25582845206570393</v>
      </c>
      <c r="P8" s="84">
        <v>-0.28957283903140169</v>
      </c>
      <c r="Q8" s="84">
        <v>-0.3205657780604097</v>
      </c>
      <c r="R8" s="84">
        <v>-0.35383726502090207</v>
      </c>
      <c r="S8" s="84">
        <v>-0.39169189480866018</v>
      </c>
      <c r="T8" s="84">
        <v>-0.42296402911612468</v>
      </c>
      <c r="U8" s="84">
        <v>-0.44506273438665173</v>
      </c>
      <c r="V8" s="84">
        <v>-0.4748549926271724</v>
      </c>
      <c r="W8" s="84">
        <v>-0.51449628658092872</v>
      </c>
      <c r="X8" s="84">
        <v>-0.533910594066487</v>
      </c>
      <c r="Y8" s="85">
        <v>-0.54838149894093102</v>
      </c>
    </row>
    <row r="9" spans="1:30" x14ac:dyDescent="0.25">
      <c r="A9" s="30"/>
      <c r="B9" s="30"/>
      <c r="C9" s="30"/>
      <c r="D9" s="30"/>
      <c r="E9" s="30"/>
      <c r="F9" s="30"/>
      <c r="G9" s="30"/>
      <c r="H9" s="30"/>
      <c r="I9" s="30"/>
      <c r="J9" s="30"/>
      <c r="K9" s="30"/>
      <c r="L9" s="30"/>
      <c r="M9" s="30"/>
      <c r="N9" s="30"/>
      <c r="O9" s="30"/>
      <c r="P9" s="30"/>
      <c r="Q9" s="30"/>
      <c r="R9" s="30"/>
      <c r="S9" s="30"/>
      <c r="T9" s="30"/>
      <c r="U9" s="30"/>
      <c r="V9" s="30"/>
      <c r="W9" s="30"/>
      <c r="X9" s="31"/>
    </row>
    <row r="10" spans="1:30" x14ac:dyDescent="0.25">
      <c r="A10" s="37" t="s">
        <v>4</v>
      </c>
      <c r="B10" s="39"/>
      <c r="C10" s="30"/>
      <c r="D10" s="30"/>
      <c r="E10" s="30"/>
      <c r="F10" s="30"/>
      <c r="G10" s="30"/>
      <c r="H10" s="30"/>
      <c r="I10" s="30"/>
      <c r="J10" s="30"/>
      <c r="K10" s="30"/>
      <c r="L10" s="30"/>
      <c r="M10" s="30"/>
      <c r="N10" s="30"/>
      <c r="O10" s="30"/>
      <c r="P10" s="30"/>
      <c r="Q10" s="30"/>
      <c r="R10" s="30"/>
      <c r="S10" s="30"/>
      <c r="T10" s="30"/>
      <c r="U10" s="30"/>
      <c r="V10" s="30"/>
      <c r="W10" s="30"/>
      <c r="X10" s="31"/>
    </row>
    <row r="11" spans="1:30" x14ac:dyDescent="0.25">
      <c r="A11" s="38" t="s">
        <v>110</v>
      </c>
      <c r="B11" s="30"/>
      <c r="C11" s="40"/>
      <c r="D11" s="40"/>
      <c r="E11" s="40"/>
      <c r="F11" s="40"/>
      <c r="G11" s="40"/>
      <c r="H11" s="40"/>
      <c r="I11" s="40"/>
      <c r="J11" s="40"/>
      <c r="K11" s="40"/>
      <c r="L11" s="40"/>
      <c r="M11" s="40"/>
      <c r="N11" s="40"/>
      <c r="O11" s="40"/>
      <c r="P11" s="40"/>
      <c r="Q11" s="40"/>
      <c r="R11" s="40"/>
      <c r="S11" s="40"/>
      <c r="T11" s="40"/>
      <c r="U11" s="30"/>
      <c r="V11" s="30"/>
      <c r="W11" s="30"/>
      <c r="X11" s="31"/>
    </row>
    <row r="12" spans="1:30" x14ac:dyDescent="0.25">
      <c r="A12" s="30" t="s">
        <v>111</v>
      </c>
      <c r="B12" s="30"/>
      <c r="C12" s="40"/>
      <c r="D12" s="40"/>
      <c r="E12" s="40"/>
      <c r="F12" s="40"/>
      <c r="G12" s="40"/>
      <c r="H12" s="40"/>
      <c r="I12" s="40"/>
      <c r="J12" s="40"/>
      <c r="K12" s="40"/>
      <c r="L12" s="40"/>
      <c r="M12" s="40"/>
      <c r="N12" s="40"/>
      <c r="O12" s="40"/>
      <c r="P12" s="40"/>
      <c r="Q12" s="40"/>
      <c r="R12" s="40"/>
      <c r="S12" s="40"/>
      <c r="T12" s="40"/>
      <c r="U12" s="30"/>
      <c r="V12" s="30"/>
      <c r="W12" s="30"/>
      <c r="X12" s="31"/>
    </row>
    <row r="15" spans="1:30" x14ac:dyDescent="0.25">
      <c r="H15" s="80"/>
      <c r="I15" s="80"/>
      <c r="J15" s="80"/>
      <c r="K15" s="80"/>
      <c r="L15" s="80"/>
      <c r="M15" s="80"/>
      <c r="N15" s="80"/>
      <c r="O15" s="80"/>
      <c r="P15" s="80"/>
      <c r="Q15" s="80"/>
      <c r="R15" s="80"/>
      <c r="S15" s="80"/>
      <c r="T15" s="80"/>
      <c r="U15" s="80"/>
      <c r="V15" s="80"/>
      <c r="W15" s="80"/>
      <c r="X15" s="80"/>
      <c r="Y15" s="80"/>
      <c r="Z15" s="80"/>
      <c r="AA15" s="80"/>
      <c r="AB15" s="80"/>
      <c r="AC15" s="80"/>
      <c r="AD15" s="80"/>
    </row>
    <row r="16" spans="1:30" x14ac:dyDescent="0.25">
      <c r="H16" s="80"/>
      <c r="I16" s="80"/>
      <c r="J16" s="80"/>
      <c r="K16" s="80"/>
      <c r="L16" s="80"/>
      <c r="M16" s="80"/>
      <c r="N16" s="80"/>
      <c r="O16" s="80"/>
      <c r="P16" s="80"/>
      <c r="Q16" s="80"/>
      <c r="R16" s="80"/>
      <c r="S16" s="80"/>
      <c r="T16" s="80"/>
      <c r="U16" s="80"/>
      <c r="V16" s="80"/>
      <c r="W16" s="80"/>
      <c r="X16" s="80"/>
      <c r="Y16" s="80"/>
      <c r="Z16" s="80"/>
      <c r="AA16" s="80"/>
      <c r="AB16" s="80"/>
      <c r="AC16" s="80"/>
      <c r="AD16" s="80"/>
    </row>
    <row r="17" spans="7:30" x14ac:dyDescent="0.25">
      <c r="G17" s="80"/>
      <c r="H17" s="80"/>
      <c r="I17" s="80"/>
      <c r="J17" s="80"/>
      <c r="K17" s="80"/>
      <c r="L17" s="80"/>
      <c r="M17" s="80"/>
      <c r="N17" s="80"/>
      <c r="O17" s="80"/>
      <c r="P17" s="80"/>
      <c r="Q17" s="80"/>
      <c r="R17" s="80"/>
      <c r="S17" s="80"/>
      <c r="T17" s="80"/>
      <c r="U17" s="80"/>
      <c r="V17" s="80"/>
      <c r="W17" s="80"/>
      <c r="X17" s="80"/>
      <c r="Y17" s="80"/>
      <c r="Z17" s="80"/>
      <c r="AA17" s="80"/>
      <c r="AB17" s="80"/>
      <c r="AC17" s="80"/>
      <c r="AD17" s="80"/>
    </row>
    <row r="18" spans="7:30" x14ac:dyDescent="0.25">
      <c r="G18" s="80"/>
      <c r="H18" s="80"/>
      <c r="I18" s="80"/>
      <c r="J18" s="80"/>
      <c r="K18" s="80"/>
      <c r="L18" s="80"/>
      <c r="M18" s="80"/>
      <c r="N18" s="80"/>
      <c r="O18" s="80"/>
      <c r="P18" s="80"/>
      <c r="Q18" s="80"/>
      <c r="R18" s="80"/>
      <c r="S18" s="80"/>
      <c r="T18" s="80"/>
      <c r="U18" s="80"/>
      <c r="V18" s="80"/>
      <c r="W18" s="80"/>
      <c r="X18" s="80"/>
      <c r="Y18" s="80"/>
      <c r="Z18" s="80"/>
      <c r="AA18" s="80"/>
      <c r="AB18" s="80"/>
      <c r="AC18" s="80"/>
      <c r="AD18" s="80"/>
    </row>
    <row r="19" spans="7:30" x14ac:dyDescent="0.25">
      <c r="G19" s="80"/>
      <c r="H19" s="80"/>
      <c r="I19" s="80"/>
      <c r="J19" s="80"/>
      <c r="K19" s="80"/>
      <c r="L19" s="80"/>
      <c r="M19" s="80"/>
      <c r="N19" s="80"/>
      <c r="O19" s="80"/>
      <c r="P19" s="80"/>
      <c r="Q19" s="80"/>
      <c r="R19" s="80"/>
      <c r="S19" s="80"/>
      <c r="T19" s="80"/>
      <c r="U19" s="80"/>
      <c r="V19" s="80"/>
      <c r="W19" s="80"/>
      <c r="X19" s="80"/>
      <c r="Y19" s="80"/>
      <c r="Z19" s="80"/>
      <c r="AA19" s="80"/>
      <c r="AB19" s="80"/>
      <c r="AC19" s="80"/>
      <c r="AD19" s="80"/>
    </row>
    <row r="20" spans="7:30" x14ac:dyDescent="0.25">
      <c r="G20" s="80"/>
      <c r="H20" s="80"/>
      <c r="I20" s="80"/>
      <c r="J20" s="80"/>
      <c r="K20" s="80"/>
      <c r="L20" s="80"/>
      <c r="M20" s="80"/>
      <c r="N20" s="80"/>
      <c r="O20" s="80"/>
      <c r="P20" s="80"/>
      <c r="Q20" s="80"/>
      <c r="R20" s="80"/>
      <c r="S20" s="80"/>
      <c r="T20" s="80"/>
      <c r="U20" s="80"/>
      <c r="V20" s="80"/>
      <c r="W20" s="80"/>
      <c r="X20" s="80"/>
      <c r="Y20" s="80"/>
      <c r="Z20" s="80"/>
      <c r="AA20" s="80"/>
      <c r="AB20" s="80"/>
      <c r="AC20" s="80"/>
    </row>
    <row r="21" spans="7:30" x14ac:dyDescent="0.25">
      <c r="G21" s="80"/>
      <c r="H21" s="80"/>
      <c r="I21" s="80"/>
      <c r="J21" s="80"/>
      <c r="K21" s="80"/>
      <c r="L21" s="80"/>
      <c r="M21" s="80"/>
      <c r="N21" s="80"/>
      <c r="O21" s="80"/>
      <c r="P21" s="80"/>
      <c r="Q21" s="80"/>
      <c r="R21" s="80"/>
      <c r="S21" s="80"/>
      <c r="T21" s="80"/>
      <c r="U21" s="80"/>
      <c r="V21" s="80"/>
      <c r="W21" s="80"/>
      <c r="X21" s="80"/>
      <c r="Y21" s="80"/>
      <c r="Z21" s="80"/>
      <c r="AA21" s="80"/>
      <c r="AB21" s="80"/>
      <c r="AC21" s="8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9CF7-057E-4DEC-B496-48DF628D5A30}">
  <dimension ref="A1:V37"/>
  <sheetViews>
    <sheetView workbookViewId="0"/>
  </sheetViews>
  <sheetFormatPr defaultColWidth="8.7109375" defaultRowHeight="15" x14ac:dyDescent="0.25"/>
  <cols>
    <col min="1" max="1" width="26.85546875" style="1" customWidth="1"/>
    <col min="2" max="2" width="11" style="1" customWidth="1"/>
    <col min="3" max="3" width="16.85546875" style="1" customWidth="1"/>
    <col min="4" max="4" width="13" style="1" customWidth="1"/>
    <col min="5" max="7" width="8.7109375" style="1"/>
    <col min="8" max="8" width="9.85546875" style="1" bestFit="1" customWidth="1"/>
    <col min="9" max="16384" width="8.7109375" style="1"/>
  </cols>
  <sheetData>
    <row r="1" spans="1:22" x14ac:dyDescent="0.25">
      <c r="A1" s="29" t="s">
        <v>0</v>
      </c>
      <c r="B1" s="30"/>
      <c r="C1" s="30"/>
      <c r="D1" s="30"/>
      <c r="E1" s="30"/>
      <c r="F1" s="30"/>
      <c r="G1" s="30"/>
      <c r="H1" s="30"/>
      <c r="I1" s="30"/>
      <c r="J1" s="30"/>
      <c r="K1" s="30"/>
      <c r="L1" s="30"/>
      <c r="M1" s="30"/>
      <c r="N1" s="30"/>
      <c r="O1" s="30"/>
      <c r="P1" s="30"/>
      <c r="Q1" s="30"/>
      <c r="R1" s="30"/>
      <c r="S1" s="30"/>
      <c r="T1" s="30"/>
      <c r="U1" s="30"/>
      <c r="V1" s="30"/>
    </row>
    <row r="2" spans="1:22" x14ac:dyDescent="0.25">
      <c r="A2" s="32" t="s">
        <v>109</v>
      </c>
      <c r="B2" s="30"/>
      <c r="C2" s="30"/>
      <c r="D2" s="30"/>
      <c r="E2" s="30"/>
      <c r="F2" s="30"/>
      <c r="G2" s="30"/>
      <c r="H2" s="30"/>
      <c r="I2" s="30"/>
      <c r="J2" s="30"/>
      <c r="K2" s="30"/>
      <c r="L2" s="30"/>
      <c r="M2" s="30"/>
      <c r="N2" s="30"/>
      <c r="O2" s="30"/>
      <c r="P2" s="30"/>
      <c r="Q2" s="30"/>
      <c r="R2" s="30"/>
      <c r="S2" s="30"/>
      <c r="T2" s="30"/>
      <c r="U2" s="30"/>
      <c r="V2" s="30"/>
    </row>
    <row r="3" spans="1:22" x14ac:dyDescent="0.25">
      <c r="A3" s="29"/>
      <c r="B3" s="30"/>
      <c r="C3" s="30"/>
      <c r="D3" s="30"/>
      <c r="E3" s="30"/>
      <c r="F3" s="30"/>
      <c r="G3" s="30"/>
      <c r="H3" s="30"/>
      <c r="I3" s="30"/>
      <c r="J3" s="30"/>
      <c r="K3" s="30"/>
      <c r="L3" s="30"/>
      <c r="M3" s="30"/>
      <c r="N3" s="30"/>
      <c r="O3" s="30"/>
      <c r="P3" s="30"/>
      <c r="Q3" s="30"/>
      <c r="R3" s="30"/>
      <c r="S3" s="30"/>
      <c r="T3" s="30"/>
      <c r="U3" s="30"/>
      <c r="V3" s="30"/>
    </row>
    <row r="4" spans="1:22" x14ac:dyDescent="0.25">
      <c r="A4" s="29" t="s">
        <v>190</v>
      </c>
      <c r="B4" s="30"/>
      <c r="C4" s="30"/>
      <c r="D4" s="30"/>
      <c r="E4" s="30"/>
      <c r="F4" s="30"/>
      <c r="G4" s="30"/>
      <c r="H4" s="30"/>
      <c r="I4" s="30"/>
      <c r="J4" s="30"/>
      <c r="K4" s="30"/>
      <c r="L4" s="30"/>
      <c r="M4" s="30"/>
      <c r="N4" s="30"/>
      <c r="O4" s="30"/>
      <c r="P4" s="30"/>
      <c r="Q4" s="30"/>
      <c r="R4" s="30"/>
      <c r="S4" s="30"/>
      <c r="T4" s="30"/>
      <c r="U4" s="30"/>
      <c r="V4" s="30"/>
    </row>
    <row r="5" spans="1:22" x14ac:dyDescent="0.25">
      <c r="A5" s="33" t="s">
        <v>1</v>
      </c>
      <c r="B5" s="33" t="s">
        <v>2</v>
      </c>
      <c r="C5" s="33" t="s">
        <v>121</v>
      </c>
      <c r="D5" s="33" t="s">
        <v>14</v>
      </c>
      <c r="E5" s="30"/>
      <c r="F5" s="30"/>
      <c r="G5" s="30"/>
      <c r="H5" s="30"/>
      <c r="I5" s="30"/>
      <c r="J5" s="30"/>
      <c r="K5" s="30"/>
      <c r="L5" s="30"/>
      <c r="M5" s="30"/>
      <c r="N5" s="30"/>
      <c r="O5" s="30"/>
      <c r="P5" s="30"/>
      <c r="Q5" s="30"/>
      <c r="R5" s="30"/>
      <c r="S5" s="30"/>
      <c r="T5" s="30"/>
      <c r="U5" s="30"/>
      <c r="V5" s="30"/>
    </row>
    <row r="6" spans="1:22" x14ac:dyDescent="0.25">
      <c r="A6" s="34" t="s">
        <v>83</v>
      </c>
      <c r="B6" s="35" t="s">
        <v>97</v>
      </c>
      <c r="C6" s="36">
        <v>9.1549439184270351</v>
      </c>
      <c r="D6" s="47">
        <v>0.43814117085439375</v>
      </c>
      <c r="E6" s="30"/>
      <c r="F6" s="30"/>
      <c r="G6" s="30"/>
      <c r="H6" s="30"/>
      <c r="I6" s="30"/>
      <c r="J6" s="30"/>
      <c r="K6" s="30"/>
      <c r="L6" s="30"/>
      <c r="M6" s="30"/>
      <c r="N6" s="30"/>
      <c r="O6" s="30"/>
      <c r="P6" s="30"/>
      <c r="Q6" s="30"/>
      <c r="R6" s="30"/>
      <c r="S6" s="30"/>
      <c r="T6" s="30"/>
      <c r="U6" s="30"/>
      <c r="V6" s="30"/>
    </row>
    <row r="7" spans="1:22" x14ac:dyDescent="0.25">
      <c r="A7" s="34" t="s">
        <v>84</v>
      </c>
      <c r="B7" s="35" t="s">
        <v>97</v>
      </c>
      <c r="C7" s="36">
        <v>4.4723882840369464</v>
      </c>
      <c r="D7" s="47">
        <v>0.2140414465389866</v>
      </c>
      <c r="E7" s="30"/>
      <c r="K7" s="30"/>
      <c r="L7" s="30"/>
      <c r="M7" s="30"/>
      <c r="N7" s="30"/>
      <c r="O7" s="30"/>
      <c r="P7" s="30"/>
      <c r="Q7" s="30"/>
      <c r="R7" s="30"/>
      <c r="S7" s="30"/>
      <c r="T7" s="30"/>
      <c r="U7" s="30"/>
      <c r="V7" s="30"/>
    </row>
    <row r="8" spans="1:22" x14ac:dyDescent="0.25">
      <c r="A8" s="34" t="s">
        <v>85</v>
      </c>
      <c r="B8" s="35" t="s">
        <v>97</v>
      </c>
      <c r="C8" s="36">
        <v>3.6152733541085227</v>
      </c>
      <c r="D8" s="47">
        <v>0.17302127838702872</v>
      </c>
      <c r="E8" s="30"/>
      <c r="F8" s="30"/>
      <c r="G8" s="30"/>
      <c r="H8" s="30"/>
      <c r="I8" s="30"/>
      <c r="J8" s="30"/>
      <c r="K8" s="30"/>
      <c r="L8" s="30"/>
      <c r="M8" s="30"/>
      <c r="N8" s="30"/>
      <c r="O8" s="30"/>
      <c r="P8" s="30"/>
      <c r="Q8" s="30"/>
      <c r="R8" s="30"/>
      <c r="S8" s="30"/>
      <c r="T8" s="30"/>
      <c r="U8" s="30"/>
      <c r="V8" s="30"/>
    </row>
    <row r="9" spans="1:22" x14ac:dyDescent="0.25">
      <c r="A9" s="34" t="s">
        <v>86</v>
      </c>
      <c r="B9" s="35" t="s">
        <v>97</v>
      </c>
      <c r="C9" s="36">
        <v>1.8857369483365329</v>
      </c>
      <c r="D9" s="47">
        <v>9.024839494696954E-2</v>
      </c>
      <c r="E9" s="30"/>
      <c r="F9" s="30"/>
      <c r="G9" s="30"/>
      <c r="H9" s="30"/>
      <c r="I9" s="30"/>
      <c r="J9" s="30"/>
      <c r="K9" s="30"/>
      <c r="L9" s="30"/>
      <c r="M9" s="30"/>
      <c r="N9" s="30"/>
      <c r="O9" s="30"/>
      <c r="P9" s="30"/>
      <c r="Q9" s="30"/>
      <c r="R9" s="30"/>
      <c r="S9" s="30"/>
      <c r="T9" s="30"/>
      <c r="U9" s="30"/>
      <c r="V9" s="30"/>
    </row>
    <row r="10" spans="1:22" x14ac:dyDescent="0.25">
      <c r="A10" s="34" t="s">
        <v>87</v>
      </c>
      <c r="B10" s="35" t="s">
        <v>97</v>
      </c>
      <c r="C10" s="36">
        <v>0.89679815629166182</v>
      </c>
      <c r="D10" s="47">
        <v>4.2919344751726339E-2</v>
      </c>
      <c r="E10" s="30"/>
      <c r="J10" s="30"/>
      <c r="K10" s="30"/>
      <c r="L10" s="30"/>
      <c r="M10" s="30"/>
      <c r="N10" s="30"/>
      <c r="O10" s="30"/>
      <c r="P10" s="30"/>
      <c r="Q10" s="30"/>
      <c r="R10" s="30"/>
      <c r="S10" s="30"/>
      <c r="T10" s="30"/>
      <c r="U10" s="30"/>
      <c r="V10" s="30"/>
    </row>
    <row r="11" spans="1:22" x14ac:dyDescent="0.25">
      <c r="A11" s="34" t="s">
        <v>88</v>
      </c>
      <c r="B11" s="35" t="s">
        <v>97</v>
      </c>
      <c r="C11" s="36">
        <v>0.62741302829177692</v>
      </c>
      <c r="D11" s="47">
        <v>3.0026997573600805E-2</v>
      </c>
      <c r="E11" s="30"/>
      <c r="F11" s="30"/>
      <c r="G11" s="30"/>
      <c r="H11" s="30"/>
      <c r="I11" s="30"/>
      <c r="J11" s="30"/>
      <c r="K11" s="30"/>
      <c r="L11" s="30"/>
      <c r="M11" s="30"/>
      <c r="N11" s="30"/>
      <c r="O11" s="30"/>
      <c r="P11" s="30"/>
      <c r="Q11" s="30"/>
      <c r="R11" s="30"/>
      <c r="S11" s="30"/>
      <c r="T11" s="30"/>
      <c r="U11" s="30"/>
      <c r="V11" s="30"/>
    </row>
    <row r="12" spans="1:22" x14ac:dyDescent="0.25">
      <c r="A12" s="34" t="s">
        <v>89</v>
      </c>
      <c r="B12" s="35" t="s">
        <v>97</v>
      </c>
      <c r="C12" s="36">
        <v>0.24241014276849765</v>
      </c>
      <c r="D12" s="47">
        <v>1.1601366947294075E-2</v>
      </c>
      <c r="E12" s="30"/>
      <c r="F12" s="30"/>
      <c r="G12" s="30"/>
      <c r="H12" s="30"/>
      <c r="I12" s="30"/>
      <c r="J12" s="30"/>
      <c r="K12" s="30"/>
      <c r="L12" s="30"/>
      <c r="M12" s="30"/>
      <c r="N12" s="30"/>
      <c r="O12" s="30"/>
      <c r="P12" s="30"/>
      <c r="Q12" s="30"/>
      <c r="R12" s="30"/>
      <c r="S12" s="30"/>
      <c r="T12" s="30"/>
      <c r="U12" s="30"/>
      <c r="V12" s="30"/>
    </row>
    <row r="13" spans="1:22" x14ac:dyDescent="0.25">
      <c r="A13" s="30"/>
      <c r="B13" s="30"/>
      <c r="C13" s="30"/>
      <c r="D13" s="30"/>
      <c r="E13" s="30"/>
      <c r="F13" s="30"/>
      <c r="G13" s="30"/>
      <c r="H13" s="30"/>
      <c r="I13" s="30"/>
      <c r="J13" s="30"/>
      <c r="K13" s="30"/>
      <c r="L13" s="30"/>
      <c r="M13" s="30"/>
      <c r="N13" s="30"/>
      <c r="O13" s="30"/>
      <c r="P13" s="30"/>
      <c r="Q13" s="30"/>
      <c r="R13" s="30"/>
      <c r="S13" s="30"/>
      <c r="T13" s="30"/>
      <c r="U13" s="30"/>
      <c r="V13" s="30"/>
    </row>
    <row r="14" spans="1:22" x14ac:dyDescent="0.25">
      <c r="A14" s="37" t="s">
        <v>4</v>
      </c>
      <c r="B14" s="39"/>
      <c r="C14" s="71"/>
      <c r="D14" s="30"/>
      <c r="E14" s="30"/>
      <c r="F14" s="30"/>
      <c r="G14" s="30"/>
      <c r="H14" s="30"/>
      <c r="I14" s="30"/>
      <c r="J14" s="30"/>
      <c r="K14" s="30"/>
      <c r="L14" s="30"/>
      <c r="M14" s="30"/>
      <c r="N14" s="30"/>
      <c r="O14" s="30"/>
      <c r="P14" s="30"/>
      <c r="Q14" s="30"/>
      <c r="R14" s="30"/>
      <c r="S14" s="30"/>
      <c r="T14" s="30"/>
      <c r="U14" s="30"/>
      <c r="V14" s="30"/>
    </row>
    <row r="15" spans="1:22" x14ac:dyDescent="0.25">
      <c r="A15" s="38" t="s">
        <v>110</v>
      </c>
      <c r="B15" s="30"/>
      <c r="C15" s="71"/>
      <c r="D15" s="30"/>
      <c r="E15" s="30"/>
      <c r="F15" s="30"/>
      <c r="G15" s="30"/>
      <c r="H15" s="30"/>
      <c r="I15" s="30"/>
      <c r="J15" s="30"/>
      <c r="K15" s="30"/>
      <c r="L15" s="30"/>
      <c r="M15" s="30"/>
      <c r="N15" s="30"/>
      <c r="O15" s="30"/>
      <c r="P15" s="30"/>
      <c r="Q15" s="30"/>
      <c r="R15" s="30"/>
      <c r="S15" s="30"/>
      <c r="T15" s="30"/>
      <c r="U15" s="30"/>
      <c r="V15" s="30"/>
    </row>
    <row r="16" spans="1:22" x14ac:dyDescent="0.25">
      <c r="C16" s="9"/>
      <c r="D16" s="4"/>
    </row>
    <row r="17" spans="3:4" x14ac:dyDescent="0.25">
      <c r="C17" s="9"/>
      <c r="D17" s="4"/>
    </row>
    <row r="18" spans="3:4" x14ac:dyDescent="0.25">
      <c r="C18" s="9"/>
      <c r="D18" s="4"/>
    </row>
    <row r="19" spans="3:4" x14ac:dyDescent="0.25">
      <c r="C19" s="9"/>
      <c r="D19" s="4"/>
    </row>
    <row r="20" spans="3:4" x14ac:dyDescent="0.25">
      <c r="C20" s="9"/>
      <c r="D20" s="4"/>
    </row>
    <row r="21" spans="3:4" x14ac:dyDescent="0.25">
      <c r="C21" s="9"/>
      <c r="D21" s="4"/>
    </row>
    <row r="22" spans="3:4" x14ac:dyDescent="0.25">
      <c r="C22" s="3"/>
    </row>
    <row r="23" spans="3:4" x14ac:dyDescent="0.25">
      <c r="C23" s="3"/>
    </row>
    <row r="24" spans="3:4" x14ac:dyDescent="0.25">
      <c r="C24" s="3"/>
    </row>
    <row r="25" spans="3:4" x14ac:dyDescent="0.25">
      <c r="C25" s="3"/>
    </row>
    <row r="30" spans="3:4" x14ac:dyDescent="0.25">
      <c r="C30" s="9"/>
      <c r="D30" s="9"/>
    </row>
    <row r="31" spans="3:4" x14ac:dyDescent="0.25">
      <c r="C31" s="9"/>
      <c r="D31" s="9"/>
    </row>
    <row r="32" spans="3:4" x14ac:dyDescent="0.25">
      <c r="C32" s="9"/>
      <c r="D32" s="9"/>
    </row>
    <row r="33" spans="3:4" x14ac:dyDescent="0.25">
      <c r="C33" s="9"/>
      <c r="D33" s="9"/>
    </row>
    <row r="34" spans="3:4" x14ac:dyDescent="0.25">
      <c r="C34" s="9"/>
      <c r="D34" s="9"/>
    </row>
    <row r="35" spans="3:4" x14ac:dyDescent="0.25">
      <c r="C35" s="9"/>
      <c r="D35" s="9"/>
    </row>
    <row r="36" spans="3:4" x14ac:dyDescent="0.25">
      <c r="C36" s="9"/>
      <c r="D36" s="9"/>
    </row>
    <row r="37" spans="3:4" x14ac:dyDescent="0.25">
      <c r="C37" s="9"/>
      <c r="D37" s="9"/>
    </row>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BEC0-76E6-47C3-B91D-4CD01DDD853A}">
  <dimension ref="A1:Y21"/>
  <sheetViews>
    <sheetView workbookViewId="0"/>
  </sheetViews>
  <sheetFormatPr defaultColWidth="8.7109375" defaultRowHeight="15" x14ac:dyDescent="0.25"/>
  <cols>
    <col min="1" max="1" width="33.28515625" style="1" customWidth="1"/>
    <col min="2" max="2" width="13.7109375" style="1" customWidth="1"/>
    <col min="3" max="25" width="8.42578125" style="1" customWidth="1"/>
    <col min="26" max="16384" width="8.7109375" style="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29" t="s">
        <v>191</v>
      </c>
      <c r="B4" s="30"/>
      <c r="C4" s="30"/>
      <c r="D4" s="30"/>
      <c r="E4" s="30"/>
      <c r="F4" s="30"/>
      <c r="G4" s="30"/>
      <c r="H4" s="30"/>
      <c r="I4" s="30"/>
      <c r="J4" s="30"/>
      <c r="K4" s="30"/>
      <c r="L4" s="30"/>
      <c r="M4" s="30"/>
      <c r="N4" s="30"/>
      <c r="O4" s="30"/>
      <c r="P4" s="30"/>
      <c r="Q4" s="30"/>
      <c r="R4" s="30"/>
      <c r="S4" s="30"/>
      <c r="T4" s="30"/>
      <c r="U4" s="30"/>
      <c r="V4" s="30"/>
      <c r="W4" s="30"/>
      <c r="X4" s="30"/>
      <c r="Y4" s="30"/>
    </row>
    <row r="5" spans="1:25" x14ac:dyDescent="0.25">
      <c r="A5" s="33" t="s">
        <v>1</v>
      </c>
      <c r="B5" s="33" t="s">
        <v>2</v>
      </c>
      <c r="C5" s="69">
        <v>2000</v>
      </c>
      <c r="D5" s="69">
        <v>2001</v>
      </c>
      <c r="E5" s="69">
        <v>2002</v>
      </c>
      <c r="F5" s="69">
        <v>2003</v>
      </c>
      <c r="G5" s="69">
        <v>2004</v>
      </c>
      <c r="H5" s="69">
        <v>2005</v>
      </c>
      <c r="I5" s="69">
        <v>2006</v>
      </c>
      <c r="J5" s="69">
        <v>2007</v>
      </c>
      <c r="K5" s="69">
        <v>2008</v>
      </c>
      <c r="L5" s="69">
        <v>2009</v>
      </c>
      <c r="M5" s="69">
        <v>2010</v>
      </c>
      <c r="N5" s="69">
        <v>2011</v>
      </c>
      <c r="O5" s="69">
        <v>2012</v>
      </c>
      <c r="P5" s="69">
        <v>2013</v>
      </c>
      <c r="Q5" s="69">
        <v>2014</v>
      </c>
      <c r="R5" s="69">
        <v>2015</v>
      </c>
      <c r="S5" s="69">
        <v>2016</v>
      </c>
      <c r="T5" s="69">
        <v>2017</v>
      </c>
      <c r="U5" s="69">
        <v>2018</v>
      </c>
      <c r="V5" s="69">
        <v>2019</v>
      </c>
      <c r="W5" s="69">
        <v>2020</v>
      </c>
      <c r="X5" s="69">
        <v>2021</v>
      </c>
      <c r="Y5" s="69">
        <v>2022</v>
      </c>
    </row>
    <row r="6" spans="1:25" x14ac:dyDescent="0.25">
      <c r="A6" s="34" t="s">
        <v>90</v>
      </c>
      <c r="B6" s="35" t="s">
        <v>97</v>
      </c>
      <c r="C6" s="83">
        <v>6.88677847216087</v>
      </c>
      <c r="D6" s="83">
        <v>7.0510536570355198</v>
      </c>
      <c r="E6" s="83">
        <v>7.0370981257189698</v>
      </c>
      <c r="F6" s="83">
        <v>7.1680494948061302</v>
      </c>
      <c r="G6" s="83">
        <v>7.14882866101643</v>
      </c>
      <c r="H6" s="83">
        <v>7.3219751325489204</v>
      </c>
      <c r="I6" s="83">
        <v>7.3996466655219404</v>
      </c>
      <c r="J6" s="83">
        <v>7.4438156372768596</v>
      </c>
      <c r="K6" s="83">
        <v>7.5720965569096199</v>
      </c>
      <c r="L6" s="83">
        <v>7.6531808879886398</v>
      </c>
      <c r="M6" s="83">
        <v>7.7212309502965999</v>
      </c>
      <c r="N6" s="83">
        <v>8.0330793871560093</v>
      </c>
      <c r="O6" s="83">
        <v>8.1411812073326093</v>
      </c>
      <c r="P6" s="83">
        <v>8.0709331120911596</v>
      </c>
      <c r="Q6" s="83">
        <v>7.92005870923684</v>
      </c>
      <c r="R6" s="83">
        <v>7.8584780157619498</v>
      </c>
      <c r="S6" s="83">
        <v>7.6295143302652999</v>
      </c>
      <c r="T6" s="83">
        <v>7.8878705835959098</v>
      </c>
      <c r="U6" s="83">
        <v>7.9038236136473099</v>
      </c>
      <c r="V6" s="83">
        <v>7.9817518351449497</v>
      </c>
      <c r="W6" s="83">
        <v>8.1877269591493196</v>
      </c>
      <c r="X6" s="83">
        <v>8.0131592547480999</v>
      </c>
      <c r="Y6" s="83">
        <v>7.8589840939487399</v>
      </c>
    </row>
    <row r="7" spans="1:25" x14ac:dyDescent="0.25">
      <c r="A7" s="34" t="s">
        <v>144</v>
      </c>
      <c r="B7" s="70" t="s">
        <v>91</v>
      </c>
      <c r="C7" s="83">
        <v>54.3220192570694</v>
      </c>
      <c r="D7" s="83">
        <v>55.735489239963727</v>
      </c>
      <c r="E7" s="83">
        <v>57.123134097499339</v>
      </c>
      <c r="F7" s="83">
        <v>58.250968645723127</v>
      </c>
      <c r="G7" s="83">
        <v>59.398735168111536</v>
      </c>
      <c r="H7" s="83">
        <v>60.674937316850141</v>
      </c>
      <c r="I7" s="83">
        <v>61.854973992739147</v>
      </c>
      <c r="J7" s="83">
        <v>62.721672963688029</v>
      </c>
      <c r="K7" s="83">
        <v>63.341703078652351</v>
      </c>
      <c r="L7" s="83">
        <v>63.703210641423638</v>
      </c>
      <c r="M7" s="83">
        <v>64.006058637996603</v>
      </c>
      <c r="N7" s="83">
        <v>64.286962732192833</v>
      </c>
      <c r="O7" s="83">
        <v>64.543837236219048</v>
      </c>
      <c r="P7" s="83">
        <v>64.893558273753328</v>
      </c>
      <c r="Q7" s="83">
        <v>65.259434832516732</v>
      </c>
      <c r="R7" s="83">
        <v>65.729429211080458</v>
      </c>
      <c r="S7" s="83">
        <v>66.290263289203978</v>
      </c>
      <c r="T7" s="83">
        <v>66.885599823102098</v>
      </c>
      <c r="U7" s="83">
        <v>67.548834455621204</v>
      </c>
      <c r="V7" s="83">
        <v>68.237540373455928</v>
      </c>
      <c r="W7" s="83">
        <v>68.573649952095423</v>
      </c>
      <c r="X7" s="83">
        <v>68.92093869629646</v>
      </c>
      <c r="Y7" s="83">
        <v>69.256724859158552</v>
      </c>
    </row>
    <row r="8" spans="1:25" x14ac:dyDescent="0.25">
      <c r="A8" s="75"/>
      <c r="B8" s="76"/>
      <c r="C8" s="77"/>
      <c r="D8" s="77"/>
      <c r="E8" s="77"/>
      <c r="F8" s="77"/>
      <c r="G8" s="77"/>
      <c r="H8" s="77"/>
      <c r="I8" s="77"/>
      <c r="J8" s="77"/>
      <c r="K8" s="77"/>
      <c r="L8" s="77"/>
      <c r="M8" s="77"/>
      <c r="N8" s="77"/>
      <c r="O8" s="77"/>
      <c r="P8" s="77"/>
      <c r="Q8" s="77"/>
      <c r="R8" s="77"/>
      <c r="S8" s="77"/>
      <c r="T8" s="77"/>
      <c r="U8" s="77"/>
      <c r="V8" s="77"/>
      <c r="W8" s="30"/>
      <c r="X8" s="30"/>
      <c r="Y8" s="30"/>
    </row>
    <row r="9" spans="1:25" x14ac:dyDescent="0.25">
      <c r="A9" s="59" t="s">
        <v>42</v>
      </c>
      <c r="B9" s="30"/>
      <c r="C9" s="30"/>
      <c r="D9" s="30"/>
      <c r="E9" s="30"/>
      <c r="F9" s="30"/>
      <c r="G9" s="30"/>
      <c r="H9" s="30"/>
      <c r="I9" s="30"/>
      <c r="J9" s="30"/>
      <c r="K9" s="30"/>
      <c r="L9" s="30"/>
      <c r="M9" s="30"/>
      <c r="N9" s="30"/>
      <c r="O9" s="30"/>
      <c r="P9" s="30"/>
      <c r="Q9" s="30"/>
      <c r="R9" s="30"/>
      <c r="S9" s="30"/>
      <c r="T9" s="30"/>
      <c r="U9" s="30"/>
      <c r="V9" s="30"/>
      <c r="W9" s="30"/>
      <c r="X9" s="30"/>
      <c r="Y9" s="30"/>
    </row>
    <row r="10" spans="1:25" x14ac:dyDescent="0.25">
      <c r="A10" s="61" t="s">
        <v>45</v>
      </c>
      <c r="B10" s="30" t="s">
        <v>103</v>
      </c>
      <c r="C10" s="30"/>
      <c r="D10" s="30"/>
      <c r="E10" s="30"/>
      <c r="F10" s="30"/>
      <c r="G10" s="30"/>
      <c r="H10" s="30"/>
      <c r="I10" s="30"/>
      <c r="J10" s="30"/>
      <c r="K10" s="30"/>
      <c r="L10" s="30"/>
      <c r="M10" s="30"/>
      <c r="N10" s="30"/>
      <c r="O10" s="30"/>
      <c r="P10" s="30"/>
      <c r="Q10" s="30"/>
      <c r="R10" s="30"/>
      <c r="S10" s="30"/>
      <c r="T10" s="30"/>
      <c r="U10" s="30"/>
      <c r="V10" s="30"/>
      <c r="W10" s="30"/>
      <c r="X10" s="30"/>
      <c r="Y10" s="30"/>
    </row>
    <row r="11" spans="1:25" x14ac:dyDescent="0.25">
      <c r="A11" s="68"/>
      <c r="B11" s="30"/>
      <c r="C11" s="30"/>
      <c r="D11" s="30"/>
      <c r="E11" s="30"/>
      <c r="F11" s="30"/>
      <c r="G11" s="30"/>
      <c r="H11" s="30"/>
      <c r="I11" s="30"/>
      <c r="J11" s="30"/>
      <c r="K11" s="30"/>
      <c r="L11" s="30"/>
      <c r="M11" s="30"/>
      <c r="N11" s="30"/>
      <c r="O11" s="30"/>
      <c r="P11" s="30"/>
      <c r="Q11" s="30"/>
      <c r="R11" s="30"/>
      <c r="S11" s="30"/>
      <c r="T11" s="30"/>
      <c r="U11" s="30"/>
      <c r="V11" s="30"/>
      <c r="W11" s="30"/>
      <c r="X11" s="30"/>
      <c r="Y11" s="30"/>
    </row>
    <row r="12" spans="1:25" x14ac:dyDescent="0.25">
      <c r="A12" s="37" t="s">
        <v>4</v>
      </c>
      <c r="B12" s="30"/>
      <c r="C12" s="71"/>
      <c r="D12" s="30"/>
      <c r="E12" s="30"/>
      <c r="F12" s="30"/>
      <c r="G12" s="30"/>
      <c r="H12" s="30"/>
      <c r="I12" s="30"/>
      <c r="J12" s="30"/>
      <c r="K12" s="30"/>
      <c r="L12" s="30"/>
      <c r="M12" s="30"/>
      <c r="N12" s="30"/>
      <c r="O12" s="30"/>
      <c r="P12" s="30"/>
      <c r="Q12" s="30"/>
      <c r="R12" s="30"/>
      <c r="S12" s="30"/>
      <c r="T12" s="30"/>
      <c r="U12" s="30"/>
      <c r="V12" s="30"/>
      <c r="W12" s="30"/>
      <c r="X12" s="30"/>
      <c r="Y12" s="30"/>
    </row>
    <row r="13" spans="1:25" x14ac:dyDescent="0.25">
      <c r="A13" s="38" t="s">
        <v>110</v>
      </c>
      <c r="B13" s="30"/>
      <c r="C13" s="71"/>
      <c r="D13" s="30"/>
      <c r="E13" s="30"/>
      <c r="F13" s="30"/>
      <c r="G13" s="30"/>
      <c r="H13" s="30"/>
      <c r="I13" s="30"/>
      <c r="J13" s="30"/>
      <c r="K13" s="30"/>
      <c r="L13" s="30"/>
      <c r="M13" s="30"/>
      <c r="N13" s="30"/>
      <c r="O13" s="30"/>
      <c r="P13" s="30"/>
      <c r="Q13" s="30"/>
      <c r="R13" s="30"/>
      <c r="S13" s="30"/>
      <c r="T13" s="30"/>
      <c r="U13" s="30"/>
      <c r="V13" s="30"/>
      <c r="W13" s="30"/>
      <c r="X13" s="30"/>
      <c r="Y13" s="30"/>
    </row>
    <row r="14" spans="1:25" x14ac:dyDescent="0.25">
      <c r="A14" s="30"/>
      <c r="B14" s="30"/>
      <c r="C14" s="41"/>
      <c r="D14" s="30"/>
      <c r="E14" s="30"/>
      <c r="F14" s="30"/>
      <c r="G14" s="30"/>
      <c r="H14" s="30"/>
      <c r="I14" s="30"/>
      <c r="J14" s="30"/>
      <c r="K14" s="30"/>
      <c r="L14" s="30"/>
      <c r="M14" s="30"/>
      <c r="N14" s="30"/>
      <c r="O14" s="30"/>
      <c r="P14" s="30"/>
      <c r="Q14" s="30"/>
      <c r="R14" s="30"/>
      <c r="S14" s="30"/>
      <c r="T14" s="30"/>
      <c r="U14" s="30"/>
      <c r="V14" s="30"/>
      <c r="W14" s="30"/>
      <c r="X14" s="30"/>
      <c r="Y14" s="30"/>
    </row>
    <row r="15" spans="1:25" x14ac:dyDescent="0.25">
      <c r="A15" s="30"/>
      <c r="B15" s="30"/>
      <c r="C15" s="41"/>
      <c r="D15" s="30"/>
      <c r="E15" s="30"/>
      <c r="F15" s="30"/>
      <c r="G15" s="30"/>
      <c r="H15" s="30"/>
      <c r="I15" s="30"/>
      <c r="J15" s="30"/>
      <c r="K15" s="30"/>
      <c r="L15" s="30"/>
      <c r="M15" s="30"/>
      <c r="N15" s="30"/>
      <c r="O15" s="30"/>
      <c r="P15" s="30"/>
      <c r="Q15" s="30"/>
      <c r="R15" s="30"/>
      <c r="S15" s="30"/>
      <c r="T15" s="30"/>
      <c r="U15" s="30"/>
      <c r="V15" s="30"/>
      <c r="W15" s="30"/>
      <c r="X15" s="30"/>
      <c r="Y15" s="30"/>
    </row>
    <row r="16" spans="1:25" x14ac:dyDescent="0.25">
      <c r="C16" s="3"/>
      <c r="D16" s="3"/>
      <c r="E16" s="3"/>
      <c r="F16" s="3"/>
      <c r="G16" s="3"/>
      <c r="H16" s="3"/>
      <c r="I16" s="3"/>
      <c r="J16" s="3"/>
      <c r="K16" s="3"/>
      <c r="L16" s="3"/>
      <c r="M16" s="3"/>
      <c r="N16" s="3"/>
      <c r="O16" s="3"/>
      <c r="P16" s="3"/>
      <c r="Q16" s="3"/>
      <c r="R16" s="3"/>
      <c r="S16" s="3"/>
      <c r="T16" s="3"/>
      <c r="U16" s="3"/>
    </row>
    <row r="17" spans="3:23" x14ac:dyDescent="0.25">
      <c r="C17" s="3"/>
    </row>
    <row r="18" spans="3:23" x14ac:dyDescent="0.25">
      <c r="C18" s="3"/>
    </row>
    <row r="19" spans="3:23" x14ac:dyDescent="0.25">
      <c r="C19" s="3"/>
      <c r="D19" s="3"/>
      <c r="E19" s="3"/>
      <c r="F19" s="3"/>
      <c r="G19" s="3"/>
      <c r="H19" s="3"/>
      <c r="I19" s="3"/>
      <c r="J19" s="3"/>
      <c r="K19" s="3"/>
      <c r="L19" s="3"/>
      <c r="M19" s="3"/>
      <c r="N19" s="3"/>
      <c r="O19" s="3"/>
      <c r="P19" s="3"/>
      <c r="Q19" s="3"/>
      <c r="R19" s="3"/>
      <c r="S19" s="3"/>
      <c r="T19" s="3"/>
      <c r="U19" s="3"/>
      <c r="V19" s="3"/>
    </row>
    <row r="20" spans="3:23" x14ac:dyDescent="0.25">
      <c r="C20" s="3"/>
      <c r="D20" s="3"/>
      <c r="E20" s="3"/>
      <c r="F20" s="3"/>
      <c r="G20" s="3"/>
      <c r="H20" s="3"/>
      <c r="I20" s="3"/>
      <c r="J20" s="3"/>
      <c r="K20" s="3"/>
      <c r="L20" s="3"/>
      <c r="M20" s="3"/>
      <c r="N20" s="3"/>
      <c r="O20" s="3"/>
      <c r="P20" s="3"/>
      <c r="Q20" s="3"/>
      <c r="R20" s="3"/>
      <c r="S20" s="3"/>
      <c r="T20" s="3"/>
      <c r="U20" s="3"/>
      <c r="V20" s="3"/>
      <c r="W20" s="3"/>
    </row>
    <row r="21" spans="3:23" x14ac:dyDescent="0.25">
      <c r="C21" s="3"/>
      <c r="D21" s="3"/>
      <c r="E21" s="3"/>
      <c r="F21" s="3"/>
      <c r="G21" s="3"/>
      <c r="H21" s="3"/>
      <c r="I21" s="3"/>
      <c r="J21" s="3"/>
      <c r="K21" s="3"/>
      <c r="L21" s="3"/>
      <c r="M21" s="3"/>
      <c r="N21" s="3"/>
      <c r="O21" s="3"/>
      <c r="P21" s="3"/>
      <c r="Q21" s="3"/>
      <c r="R21" s="3"/>
      <c r="S21" s="3"/>
      <c r="T21" s="3"/>
      <c r="U21" s="3"/>
      <c r="V21" s="3"/>
      <c r="W21" s="3"/>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E93A8-21A0-4F56-9CE1-7F01E54C3844}">
  <dimension ref="A1:Y24"/>
  <sheetViews>
    <sheetView workbookViewId="0"/>
  </sheetViews>
  <sheetFormatPr defaultColWidth="8.7109375" defaultRowHeight="15" x14ac:dyDescent="0.25"/>
  <cols>
    <col min="1" max="1" width="29.85546875" style="1" customWidth="1"/>
    <col min="2" max="2" width="14.28515625" style="1" customWidth="1"/>
    <col min="3" max="25" width="8.42578125" style="1" customWidth="1"/>
    <col min="26" max="16384" width="8.7109375" style="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c r="Y3" s="30"/>
    </row>
    <row r="4" spans="1:25" x14ac:dyDescent="0.25">
      <c r="A4" s="29" t="s">
        <v>192</v>
      </c>
      <c r="B4" s="30"/>
      <c r="C4" s="30"/>
      <c r="D4" s="30"/>
      <c r="E4" s="30"/>
      <c r="F4" s="30"/>
      <c r="G4" s="30"/>
      <c r="H4" s="30"/>
      <c r="I4" s="30"/>
      <c r="J4" s="30"/>
      <c r="K4" s="30"/>
      <c r="L4" s="30"/>
      <c r="M4" s="30"/>
      <c r="N4" s="30"/>
      <c r="O4" s="30"/>
      <c r="P4" s="30"/>
      <c r="Q4" s="30"/>
      <c r="R4" s="30"/>
      <c r="S4" s="30"/>
      <c r="T4" s="30"/>
      <c r="U4" s="30"/>
      <c r="V4" s="30"/>
      <c r="W4" s="30"/>
      <c r="X4" s="30"/>
      <c r="Y4" s="30"/>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78">
        <v>2020</v>
      </c>
      <c r="X5" s="33">
        <v>2021</v>
      </c>
      <c r="Y5" s="33">
        <v>2022</v>
      </c>
    </row>
    <row r="6" spans="1:25" x14ac:dyDescent="0.25">
      <c r="A6" s="34" t="s">
        <v>145</v>
      </c>
      <c r="B6" s="35" t="s">
        <v>91</v>
      </c>
      <c r="C6" s="83">
        <v>38.658246319999996</v>
      </c>
      <c r="D6" s="83">
        <v>39.661304469999997</v>
      </c>
      <c r="E6" s="83">
        <v>39.738729499999998</v>
      </c>
      <c r="F6" s="83">
        <v>42.138983580000001</v>
      </c>
      <c r="G6" s="83">
        <v>43.038294100000002</v>
      </c>
      <c r="H6" s="83">
        <v>45.755896199999995</v>
      </c>
      <c r="I6" s="83">
        <v>44.596215999999998</v>
      </c>
      <c r="J6" s="83">
        <v>41.543803709999999</v>
      </c>
      <c r="K6" s="83">
        <v>37.248529769999983</v>
      </c>
      <c r="L6" s="83">
        <v>32.762612670000003</v>
      </c>
      <c r="M6" s="83">
        <v>31.748487000000004</v>
      </c>
      <c r="N6" s="83">
        <v>31.497794710000012</v>
      </c>
      <c r="O6" s="83">
        <v>30.181234589999999</v>
      </c>
      <c r="P6" s="83">
        <v>32.016688290000012</v>
      </c>
      <c r="Q6" s="83">
        <v>32.379512630000015</v>
      </c>
      <c r="R6" s="83">
        <v>34.41588440000001</v>
      </c>
      <c r="S6" s="83">
        <v>36.251001059999986</v>
      </c>
      <c r="T6" s="83">
        <v>38.998536090000002</v>
      </c>
      <c r="U6" s="83">
        <v>40.514911590000033</v>
      </c>
      <c r="V6" s="83">
        <v>41.240083860000006</v>
      </c>
      <c r="W6" s="92">
        <v>39.127365129999987</v>
      </c>
      <c r="X6" s="83">
        <v>39.542457239999983</v>
      </c>
      <c r="Y6" s="83">
        <v>39.466118610000024</v>
      </c>
    </row>
    <row r="7" spans="1:25" x14ac:dyDescent="0.25">
      <c r="A7" s="34" t="s">
        <v>146</v>
      </c>
      <c r="B7" s="35" t="s">
        <v>91</v>
      </c>
      <c r="C7" s="83">
        <v>2.5269204147743189</v>
      </c>
      <c r="D7" s="83">
        <v>2.5869754204334332</v>
      </c>
      <c r="E7" s="83">
        <v>2.593361454314385</v>
      </c>
      <c r="F7" s="83">
        <v>2.3644595496417904</v>
      </c>
      <c r="G7" s="83">
        <v>2.4107309903047165</v>
      </c>
      <c r="H7" s="83">
        <v>2.5652450032825782</v>
      </c>
      <c r="I7" s="83">
        <v>2.497285782560601</v>
      </c>
      <c r="J7" s="83">
        <v>2.2100131328627062</v>
      </c>
      <c r="K7" s="83">
        <v>1.9826186412705828</v>
      </c>
      <c r="L7" s="83">
        <v>1.7377708442541107</v>
      </c>
      <c r="M7" s="83">
        <v>1.6879938008077013</v>
      </c>
      <c r="N7" s="83">
        <v>1.6733319995785583</v>
      </c>
      <c r="O7" s="83">
        <v>1.6558869523183306</v>
      </c>
      <c r="P7" s="83">
        <v>1.7545080997418383</v>
      </c>
      <c r="Q7" s="83">
        <v>1.7784292539359075</v>
      </c>
      <c r="R7" s="83">
        <v>1.8916094992062036</v>
      </c>
      <c r="S7" s="83">
        <v>1.9938081933674916</v>
      </c>
      <c r="T7" s="83">
        <v>2.041745751573933</v>
      </c>
      <c r="U7" s="83">
        <v>2.1242245119657972</v>
      </c>
      <c r="V7" s="83">
        <v>2.1660138196573002</v>
      </c>
      <c r="W7" s="92">
        <v>1.829338540492623</v>
      </c>
      <c r="X7" s="83">
        <v>1.8494640625577445</v>
      </c>
      <c r="Y7" s="83">
        <v>1.8458882047055869</v>
      </c>
    </row>
    <row r="8" spans="1:25" x14ac:dyDescent="0.25">
      <c r="A8" s="30"/>
      <c r="B8" s="30"/>
      <c r="C8" s="30"/>
      <c r="D8" s="30"/>
      <c r="E8" s="30"/>
      <c r="F8" s="30"/>
      <c r="G8" s="30"/>
      <c r="H8" s="30"/>
      <c r="I8" s="30"/>
      <c r="J8" s="30"/>
      <c r="K8" s="30"/>
      <c r="L8" s="30"/>
      <c r="M8" s="30"/>
      <c r="N8" s="30"/>
      <c r="O8" s="30"/>
      <c r="P8" s="30"/>
      <c r="Q8" s="30"/>
      <c r="R8" s="30"/>
      <c r="S8" s="30"/>
      <c r="T8" s="30"/>
      <c r="U8" s="30"/>
      <c r="V8" s="30"/>
      <c r="W8" s="30"/>
      <c r="X8" s="30"/>
      <c r="Y8" s="30"/>
    </row>
    <row r="9" spans="1:25" s="8" customFormat="1" x14ac:dyDescent="0.25">
      <c r="A9" s="59" t="s">
        <v>42</v>
      </c>
      <c r="B9" s="68"/>
      <c r="C9" s="68"/>
      <c r="D9" s="68"/>
      <c r="E9" s="68"/>
      <c r="F9" s="68"/>
      <c r="G9" s="68"/>
      <c r="H9" s="68"/>
      <c r="I9" s="68"/>
      <c r="J9" s="68"/>
      <c r="K9" s="68"/>
      <c r="L9" s="68"/>
      <c r="M9" s="68"/>
      <c r="N9" s="68"/>
      <c r="O9" s="68"/>
      <c r="P9" s="68"/>
      <c r="Q9" s="68"/>
      <c r="R9" s="68"/>
      <c r="S9" s="68"/>
      <c r="T9" s="68"/>
      <c r="U9" s="68"/>
      <c r="V9" s="68"/>
      <c r="W9" s="68"/>
      <c r="X9" s="68"/>
      <c r="Y9" s="68"/>
    </row>
    <row r="10" spans="1:25" s="8" customFormat="1" x14ac:dyDescent="0.25">
      <c r="A10" s="61" t="s">
        <v>45</v>
      </c>
      <c r="B10" s="68" t="s">
        <v>92</v>
      </c>
      <c r="C10" s="68"/>
      <c r="D10" s="68"/>
      <c r="E10" s="68"/>
      <c r="F10" s="68"/>
      <c r="G10" s="68"/>
      <c r="H10" s="68"/>
      <c r="I10" s="68"/>
      <c r="J10" s="68"/>
      <c r="K10" s="68"/>
      <c r="L10" s="68"/>
      <c r="M10" s="68"/>
      <c r="N10" s="68"/>
      <c r="O10" s="68"/>
      <c r="P10" s="68"/>
      <c r="Q10" s="68"/>
      <c r="R10" s="68"/>
      <c r="S10" s="68"/>
      <c r="T10" s="68"/>
      <c r="U10" s="68"/>
      <c r="V10" s="68"/>
      <c r="W10" s="68"/>
      <c r="X10" s="68"/>
      <c r="Y10" s="68"/>
    </row>
    <row r="11" spans="1:25" s="8" customFormat="1" x14ac:dyDescent="0.25">
      <c r="A11" s="61" t="s">
        <v>52</v>
      </c>
      <c r="B11" s="30" t="s">
        <v>104</v>
      </c>
      <c r="C11" s="68"/>
      <c r="D11" s="68"/>
      <c r="E11" s="68"/>
      <c r="F11" s="68"/>
      <c r="G11" s="68"/>
      <c r="H11" s="68"/>
      <c r="I11" s="68"/>
      <c r="J11" s="68"/>
      <c r="K11" s="68"/>
      <c r="L11" s="68"/>
      <c r="M11" s="68"/>
      <c r="N11" s="68"/>
      <c r="O11" s="68"/>
      <c r="P11" s="68"/>
      <c r="Q11" s="68"/>
      <c r="R11" s="68"/>
      <c r="S11" s="68"/>
      <c r="T11" s="68"/>
      <c r="U11" s="68"/>
      <c r="V11" s="68"/>
      <c r="W11" s="68"/>
      <c r="X11" s="68"/>
      <c r="Y11" s="68"/>
    </row>
    <row r="12" spans="1:25" s="8" customFormat="1" x14ac:dyDescent="0.25">
      <c r="A12" s="68"/>
      <c r="B12" s="68"/>
      <c r="C12" s="68"/>
      <c r="D12" s="68"/>
      <c r="E12" s="68"/>
      <c r="F12" s="68"/>
      <c r="G12" s="68"/>
      <c r="H12" s="68"/>
      <c r="I12" s="68"/>
      <c r="J12" s="68"/>
      <c r="K12" s="68"/>
      <c r="L12" s="68"/>
      <c r="M12" s="68"/>
      <c r="N12" s="68"/>
      <c r="O12" s="68"/>
      <c r="P12" s="68"/>
      <c r="Q12" s="68"/>
      <c r="R12" s="68"/>
      <c r="S12" s="68"/>
      <c r="T12" s="68"/>
      <c r="U12" s="68"/>
      <c r="V12" s="68"/>
      <c r="W12" s="68"/>
      <c r="X12" s="68"/>
      <c r="Y12" s="68"/>
    </row>
    <row r="13" spans="1:25" x14ac:dyDescent="0.25">
      <c r="A13" s="37" t="s">
        <v>4</v>
      </c>
      <c r="B13" s="39"/>
      <c r="C13" s="71"/>
      <c r="D13" s="30"/>
      <c r="E13" s="30"/>
      <c r="F13" s="30"/>
      <c r="G13" s="30"/>
      <c r="H13" s="30"/>
      <c r="I13" s="30"/>
      <c r="J13" s="30"/>
      <c r="K13" s="30"/>
      <c r="L13" s="30"/>
      <c r="M13" s="30"/>
      <c r="N13" s="30"/>
      <c r="O13" s="30"/>
      <c r="P13" s="30"/>
      <c r="Q13" s="30"/>
      <c r="R13" s="30"/>
      <c r="S13" s="30"/>
      <c r="T13" s="30"/>
      <c r="U13" s="30"/>
      <c r="V13" s="30"/>
      <c r="W13" s="30"/>
      <c r="X13" s="30"/>
      <c r="Y13" s="30"/>
    </row>
    <row r="14" spans="1:25" x14ac:dyDescent="0.25">
      <c r="A14" s="38" t="s">
        <v>122</v>
      </c>
      <c r="B14" s="30"/>
      <c r="C14" s="71"/>
      <c r="D14" s="30"/>
      <c r="E14" s="30"/>
      <c r="F14" s="30"/>
      <c r="G14" s="30"/>
      <c r="H14" s="30"/>
      <c r="I14" s="30"/>
      <c r="J14" s="30"/>
      <c r="K14" s="30"/>
      <c r="L14" s="30"/>
      <c r="M14" s="30"/>
      <c r="N14" s="30"/>
      <c r="O14" s="30"/>
      <c r="P14" s="30"/>
      <c r="Q14" s="30"/>
      <c r="R14" s="30"/>
      <c r="S14" s="30"/>
      <c r="T14" s="30"/>
      <c r="U14" s="30"/>
      <c r="V14" s="30"/>
      <c r="W14" s="30"/>
      <c r="X14" s="30"/>
      <c r="Y14" s="30"/>
    </row>
    <row r="15" spans="1:25" x14ac:dyDescent="0.25">
      <c r="A15" s="30"/>
      <c r="B15" s="30"/>
      <c r="C15" s="71"/>
      <c r="D15" s="30"/>
      <c r="E15" s="30"/>
      <c r="F15" s="30"/>
      <c r="G15" s="30"/>
      <c r="H15" s="30"/>
      <c r="I15" s="30"/>
      <c r="J15" s="30"/>
      <c r="K15" s="30"/>
      <c r="L15" s="30"/>
      <c r="M15" s="30"/>
      <c r="N15" s="30"/>
      <c r="O15" s="30"/>
      <c r="P15" s="30"/>
      <c r="Q15" s="30"/>
      <c r="R15" s="30"/>
      <c r="S15" s="30"/>
      <c r="T15" s="30"/>
      <c r="U15" s="30"/>
      <c r="V15" s="30"/>
      <c r="W15" s="30"/>
      <c r="X15" s="30"/>
      <c r="Y15" s="30"/>
    </row>
    <row r="16" spans="1:25" x14ac:dyDescent="0.25">
      <c r="A16" s="30"/>
      <c r="B16" s="30"/>
      <c r="C16" s="41"/>
      <c r="D16" s="30"/>
      <c r="E16" s="30"/>
      <c r="F16" s="30"/>
      <c r="G16" s="30"/>
      <c r="H16" s="30"/>
      <c r="I16" s="30"/>
      <c r="J16" s="30"/>
      <c r="K16" s="30"/>
      <c r="L16" s="30"/>
      <c r="M16" s="30"/>
      <c r="N16" s="30"/>
      <c r="O16" s="30"/>
      <c r="P16" s="30"/>
      <c r="Q16" s="30"/>
      <c r="R16" s="30"/>
      <c r="S16" s="30"/>
      <c r="T16" s="30"/>
      <c r="U16" s="30"/>
      <c r="V16" s="30"/>
      <c r="W16" s="30"/>
      <c r="X16" s="30"/>
      <c r="Y16" s="30"/>
    </row>
    <row r="17" spans="3:23" x14ac:dyDescent="0.25">
      <c r="C17" s="3"/>
      <c r="D17" s="3"/>
      <c r="E17" s="3"/>
      <c r="F17" s="3"/>
      <c r="G17" s="3"/>
      <c r="H17" s="3"/>
      <c r="I17" s="3"/>
      <c r="J17" s="3"/>
      <c r="K17" s="3"/>
      <c r="L17" s="3"/>
      <c r="M17" s="3"/>
      <c r="N17" s="3"/>
      <c r="O17" s="3"/>
      <c r="P17" s="3"/>
      <c r="Q17" s="3"/>
      <c r="R17" s="3"/>
      <c r="S17" s="3"/>
      <c r="T17" s="3"/>
      <c r="U17" s="3"/>
    </row>
    <row r="19" spans="3:23" x14ac:dyDescent="0.25">
      <c r="C19" s="3"/>
      <c r="D19" s="3"/>
      <c r="E19" s="3"/>
      <c r="F19" s="3"/>
      <c r="G19" s="3"/>
      <c r="H19" s="3"/>
      <c r="I19" s="3"/>
      <c r="J19" s="3"/>
      <c r="K19" s="3"/>
      <c r="L19" s="3"/>
      <c r="M19" s="3"/>
      <c r="N19" s="3"/>
      <c r="O19" s="3"/>
      <c r="P19" s="3"/>
      <c r="Q19" s="3"/>
      <c r="R19" s="3"/>
      <c r="S19" s="3"/>
      <c r="T19" s="3"/>
      <c r="U19" s="3"/>
    </row>
    <row r="22" spans="3:23" x14ac:dyDescent="0.25">
      <c r="C22" s="3"/>
      <c r="D22" s="3"/>
      <c r="E22" s="3"/>
      <c r="F22" s="3"/>
      <c r="G22" s="3"/>
      <c r="H22" s="3"/>
      <c r="I22" s="3"/>
      <c r="J22" s="3"/>
      <c r="K22" s="3"/>
      <c r="L22" s="3"/>
      <c r="M22" s="3"/>
      <c r="N22" s="3"/>
      <c r="O22" s="3"/>
      <c r="P22" s="3"/>
      <c r="Q22" s="3"/>
      <c r="R22" s="3"/>
      <c r="S22" s="3"/>
      <c r="T22" s="3"/>
      <c r="U22" s="3"/>
      <c r="V22" s="3"/>
      <c r="W22" s="3"/>
    </row>
    <row r="23" spans="3:23" x14ac:dyDescent="0.25">
      <c r="C23" s="3"/>
      <c r="D23" s="3"/>
      <c r="E23" s="3"/>
      <c r="F23" s="3"/>
      <c r="G23" s="3"/>
      <c r="H23" s="3"/>
      <c r="I23" s="3"/>
      <c r="J23" s="3"/>
      <c r="K23" s="3"/>
      <c r="L23" s="3"/>
      <c r="M23" s="3"/>
      <c r="N23" s="3"/>
      <c r="O23" s="3"/>
      <c r="P23" s="3"/>
      <c r="Q23" s="3"/>
      <c r="R23" s="3"/>
      <c r="S23" s="3"/>
      <c r="T23" s="3"/>
      <c r="U23" s="3"/>
      <c r="V23" s="3"/>
      <c r="W23" s="3"/>
    </row>
    <row r="24" spans="3:23" x14ac:dyDescent="0.25">
      <c r="C24" s="3"/>
      <c r="D24" s="3"/>
      <c r="E24" s="3"/>
      <c r="F24" s="3"/>
      <c r="G24" s="3"/>
      <c r="H24" s="3"/>
      <c r="I24" s="3"/>
      <c r="J24" s="3"/>
      <c r="K24" s="3"/>
      <c r="L24" s="3"/>
      <c r="M24" s="3"/>
      <c r="N24" s="3"/>
      <c r="O24" s="3"/>
      <c r="P24" s="3"/>
      <c r="Q24" s="3"/>
      <c r="R24" s="3"/>
      <c r="S24" s="3"/>
      <c r="T24" s="3"/>
      <c r="U24" s="3"/>
      <c r="V24" s="3"/>
      <c r="W24" s="3"/>
    </row>
  </sheetData>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C3A02-BA9E-45D7-A36F-27BD71353579}">
  <dimension ref="A1:S24"/>
  <sheetViews>
    <sheetView workbookViewId="0"/>
  </sheetViews>
  <sheetFormatPr defaultColWidth="8.7109375" defaultRowHeight="15" x14ac:dyDescent="0.25"/>
  <cols>
    <col min="1" max="1" width="21.5703125" style="1" customWidth="1"/>
    <col min="2" max="3" width="14.28515625" style="1" bestFit="1" customWidth="1"/>
    <col min="4" max="4" width="8.7109375" style="1"/>
    <col min="5" max="5" width="8.7109375" style="1" customWidth="1"/>
    <col min="6" max="16384" width="8.7109375" style="1"/>
  </cols>
  <sheetData>
    <row r="1" spans="1:19" x14ac:dyDescent="0.25">
      <c r="A1" s="29" t="s">
        <v>0</v>
      </c>
      <c r="B1" s="30"/>
      <c r="C1" s="30"/>
      <c r="D1" s="30"/>
      <c r="E1" s="30"/>
      <c r="F1" s="30"/>
      <c r="G1" s="30"/>
      <c r="H1" s="30"/>
      <c r="I1" s="30"/>
      <c r="J1" s="30"/>
      <c r="K1" s="30"/>
      <c r="L1" s="30"/>
      <c r="M1" s="30"/>
      <c r="N1" s="30"/>
      <c r="O1" s="30"/>
      <c r="P1" s="30"/>
      <c r="Q1" s="30"/>
      <c r="R1" s="30"/>
      <c r="S1" s="30"/>
    </row>
    <row r="2" spans="1:19" x14ac:dyDescent="0.25">
      <c r="A2" s="32" t="s">
        <v>109</v>
      </c>
      <c r="B2" s="30"/>
      <c r="C2" s="30"/>
      <c r="D2" s="30"/>
      <c r="E2" s="30"/>
      <c r="F2" s="30"/>
      <c r="G2" s="30"/>
      <c r="H2" s="30"/>
      <c r="I2" s="30"/>
      <c r="J2" s="30"/>
      <c r="K2" s="30"/>
      <c r="L2" s="30"/>
      <c r="M2" s="30"/>
      <c r="N2" s="30"/>
      <c r="O2" s="30"/>
      <c r="P2" s="30"/>
      <c r="Q2" s="30"/>
      <c r="R2" s="30"/>
      <c r="S2" s="30"/>
    </row>
    <row r="3" spans="1:19" x14ac:dyDescent="0.25">
      <c r="A3" s="29"/>
      <c r="B3" s="30"/>
      <c r="C3" s="30"/>
      <c r="D3" s="30"/>
      <c r="E3" s="30"/>
      <c r="F3" s="30"/>
      <c r="G3" s="30"/>
      <c r="H3" s="30"/>
      <c r="I3" s="30"/>
      <c r="J3" s="30"/>
      <c r="K3" s="30"/>
      <c r="L3" s="30"/>
      <c r="M3" s="30"/>
      <c r="N3" s="30"/>
      <c r="O3" s="30"/>
      <c r="P3" s="30"/>
      <c r="Q3" s="30"/>
      <c r="R3" s="30"/>
      <c r="S3" s="30"/>
    </row>
    <row r="4" spans="1:19" x14ac:dyDescent="0.25">
      <c r="A4" s="29" t="s">
        <v>193</v>
      </c>
      <c r="B4" s="30"/>
      <c r="C4" s="30"/>
      <c r="D4" s="30"/>
      <c r="E4" s="30"/>
      <c r="F4" s="30"/>
      <c r="G4" s="30"/>
      <c r="H4" s="30"/>
      <c r="I4" s="30"/>
      <c r="J4" s="30"/>
      <c r="K4" s="30"/>
      <c r="L4" s="30"/>
      <c r="M4" s="30"/>
      <c r="N4" s="30"/>
      <c r="O4" s="30"/>
      <c r="P4" s="30"/>
      <c r="Q4" s="30"/>
      <c r="R4" s="30"/>
      <c r="S4" s="30"/>
    </row>
    <row r="5" spans="1:19" ht="42.75" x14ac:dyDescent="0.25">
      <c r="A5" s="33" t="s">
        <v>93</v>
      </c>
      <c r="B5" s="43" t="s">
        <v>112</v>
      </c>
      <c r="C5" s="33" t="s">
        <v>14</v>
      </c>
      <c r="D5" s="30"/>
      <c r="E5" s="30"/>
      <c r="F5" s="30"/>
      <c r="G5" s="30"/>
      <c r="H5" s="30"/>
      <c r="I5" s="30"/>
      <c r="J5" s="30"/>
      <c r="K5" s="30"/>
      <c r="L5" s="30"/>
      <c r="M5" s="30"/>
      <c r="N5" s="30"/>
      <c r="O5" s="30"/>
      <c r="P5" s="30"/>
      <c r="Q5" s="30"/>
      <c r="R5" s="30"/>
      <c r="S5" s="30"/>
    </row>
    <row r="6" spans="1:19" x14ac:dyDescent="0.25">
      <c r="A6" s="34" t="s">
        <v>6</v>
      </c>
      <c r="B6" s="46">
        <v>143.59527248382199</v>
      </c>
      <c r="C6" s="47">
        <v>0.3869129100411669</v>
      </c>
      <c r="D6" s="30"/>
      <c r="E6" s="74"/>
      <c r="F6" s="30"/>
      <c r="G6" s="30"/>
      <c r="H6" s="30"/>
      <c r="I6" s="30"/>
      <c r="J6" s="30"/>
      <c r="K6" s="30"/>
      <c r="L6" s="30"/>
      <c r="M6" s="30"/>
      <c r="N6" s="30"/>
      <c r="O6" s="30"/>
      <c r="P6" s="30"/>
      <c r="Q6" s="30"/>
      <c r="R6" s="30"/>
      <c r="S6" s="30"/>
    </row>
    <row r="7" spans="1:19" x14ac:dyDescent="0.25">
      <c r="A7" s="34" t="s">
        <v>8</v>
      </c>
      <c r="B7" s="46">
        <v>83.81320090171495</v>
      </c>
      <c r="C7" s="47">
        <v>0.2258320131284336</v>
      </c>
      <c r="D7" s="30"/>
      <c r="E7" s="74"/>
      <c r="F7" s="30"/>
      <c r="G7" s="30"/>
      <c r="H7" s="30"/>
      <c r="I7" s="30"/>
      <c r="J7" s="30"/>
      <c r="K7" s="30"/>
      <c r="L7" s="30"/>
      <c r="M7" s="30"/>
      <c r="N7" s="30"/>
      <c r="O7" s="30"/>
      <c r="P7" s="30"/>
      <c r="Q7" s="30"/>
      <c r="R7" s="30"/>
      <c r="S7" s="30"/>
    </row>
    <row r="8" spans="1:19" x14ac:dyDescent="0.25">
      <c r="A8" s="34" t="s">
        <v>94</v>
      </c>
      <c r="B8" s="46">
        <v>42.310691985047114</v>
      </c>
      <c r="C8" s="47">
        <v>0.11400481839424363</v>
      </c>
      <c r="D8" s="30"/>
      <c r="E8" s="74"/>
      <c r="F8" s="30"/>
      <c r="G8" s="30"/>
      <c r="H8" s="30"/>
      <c r="I8" s="30"/>
      <c r="J8" s="30"/>
      <c r="K8" s="30"/>
      <c r="L8" s="30"/>
      <c r="M8" s="30"/>
      <c r="N8" s="30"/>
      <c r="O8" s="30"/>
      <c r="P8" s="30"/>
      <c r="Q8" s="30"/>
      <c r="R8" s="30"/>
      <c r="S8" s="30"/>
    </row>
    <row r="9" spans="1:19" x14ac:dyDescent="0.25">
      <c r="A9" s="34" t="s">
        <v>95</v>
      </c>
      <c r="B9" s="46">
        <v>17.549038045194941</v>
      </c>
      <c r="C9" s="47">
        <v>4.7285326745380898E-2</v>
      </c>
      <c r="D9" s="30"/>
      <c r="E9" s="74"/>
      <c r="F9" s="30"/>
      <c r="G9" s="30"/>
      <c r="H9" s="30"/>
      <c r="I9" s="30"/>
      <c r="J9" s="30"/>
      <c r="K9" s="30"/>
      <c r="L9" s="30"/>
      <c r="M9" s="30"/>
      <c r="N9" s="30"/>
      <c r="O9" s="30"/>
      <c r="P9" s="30"/>
      <c r="Q9" s="30"/>
      <c r="R9" s="30"/>
      <c r="S9" s="30"/>
    </row>
    <row r="10" spans="1:19" x14ac:dyDescent="0.25">
      <c r="A10" s="34" t="s">
        <v>10</v>
      </c>
      <c r="B10" s="46">
        <v>29.829848630152288</v>
      </c>
      <c r="C10" s="47">
        <v>8.0375581590821907E-2</v>
      </c>
      <c r="D10" s="30"/>
      <c r="E10" s="74"/>
      <c r="F10" s="30"/>
      <c r="G10" s="30"/>
      <c r="H10" s="30"/>
      <c r="I10" s="30"/>
      <c r="J10" s="30"/>
      <c r="K10" s="30"/>
      <c r="L10" s="30"/>
      <c r="M10" s="30"/>
      <c r="N10" s="30"/>
      <c r="O10" s="30"/>
      <c r="P10" s="30"/>
      <c r="Q10" s="30"/>
      <c r="R10" s="30"/>
      <c r="S10" s="30"/>
    </row>
    <row r="11" spans="1:19" x14ac:dyDescent="0.25">
      <c r="A11" s="34" t="s">
        <v>35</v>
      </c>
      <c r="B11" s="46">
        <v>23.374929354859358</v>
      </c>
      <c r="C11" s="47">
        <v>6.2983006210836578E-2</v>
      </c>
      <c r="D11" s="30"/>
      <c r="E11" s="74"/>
      <c r="F11" s="30"/>
      <c r="G11" s="30"/>
      <c r="H11" s="30"/>
      <c r="I11" s="30"/>
      <c r="J11" s="30"/>
      <c r="K11" s="30"/>
      <c r="L11" s="30"/>
      <c r="M11" s="30"/>
      <c r="N11" s="30"/>
      <c r="O11" s="30"/>
      <c r="P11" s="30"/>
      <c r="Q11" s="30"/>
      <c r="R11" s="30"/>
      <c r="S11" s="30"/>
    </row>
    <row r="12" spans="1:19" x14ac:dyDescent="0.25">
      <c r="A12" s="34" t="s">
        <v>34</v>
      </c>
      <c r="B12" s="46">
        <v>30.657753080371233</v>
      </c>
      <c r="C12" s="47">
        <v>8.2606343889116474E-2</v>
      </c>
      <c r="D12" s="30"/>
      <c r="E12" s="74"/>
      <c r="F12" s="30"/>
      <c r="G12" s="30"/>
      <c r="H12" s="30"/>
      <c r="I12" s="30"/>
      <c r="J12" s="30"/>
      <c r="K12" s="30"/>
      <c r="L12" s="30"/>
      <c r="M12" s="30"/>
      <c r="N12" s="30"/>
      <c r="O12" s="30"/>
      <c r="P12" s="30"/>
      <c r="Q12" s="30"/>
      <c r="R12" s="30"/>
      <c r="S12" s="30"/>
    </row>
    <row r="13" spans="1:19" x14ac:dyDescent="0.25">
      <c r="A13" s="30"/>
      <c r="B13" s="30"/>
      <c r="C13" s="30"/>
      <c r="D13" s="30"/>
      <c r="E13" s="30"/>
      <c r="F13" s="30"/>
      <c r="G13" s="30"/>
      <c r="H13" s="30"/>
      <c r="I13" s="30"/>
      <c r="J13" s="30"/>
      <c r="K13" s="30"/>
      <c r="L13" s="30"/>
      <c r="M13" s="30"/>
      <c r="N13" s="30"/>
      <c r="O13" s="30"/>
      <c r="P13" s="30"/>
      <c r="Q13" s="30"/>
      <c r="R13" s="30"/>
      <c r="S13" s="30"/>
    </row>
    <row r="14" spans="1:19" x14ac:dyDescent="0.25">
      <c r="A14" s="37" t="s">
        <v>4</v>
      </c>
      <c r="B14" s="71"/>
      <c r="C14" s="30"/>
      <c r="D14" s="30"/>
      <c r="E14" s="30"/>
      <c r="F14" s="30"/>
      <c r="G14" s="30"/>
      <c r="H14" s="30"/>
      <c r="I14" s="30"/>
      <c r="J14" s="30"/>
      <c r="K14" s="30"/>
      <c r="L14" s="30"/>
      <c r="M14" s="30"/>
      <c r="N14" s="30"/>
      <c r="O14" s="30"/>
      <c r="P14" s="30"/>
      <c r="Q14" s="30"/>
      <c r="R14" s="30"/>
      <c r="S14" s="30"/>
    </row>
    <row r="15" spans="1:19" x14ac:dyDescent="0.25">
      <c r="A15" s="38" t="s">
        <v>110</v>
      </c>
      <c r="B15" s="71"/>
      <c r="C15" s="40"/>
      <c r="D15" s="30"/>
      <c r="E15" s="30"/>
      <c r="F15" s="30"/>
      <c r="G15" s="30"/>
      <c r="H15" s="30"/>
      <c r="I15" s="30"/>
      <c r="J15" s="30"/>
      <c r="K15" s="30"/>
      <c r="L15" s="30"/>
      <c r="M15" s="30"/>
      <c r="N15" s="30"/>
      <c r="O15" s="30"/>
      <c r="P15" s="30"/>
      <c r="Q15" s="30"/>
      <c r="R15" s="30"/>
      <c r="S15" s="30"/>
    </row>
    <row r="16" spans="1:19" x14ac:dyDescent="0.25">
      <c r="B16" s="5"/>
      <c r="C16" s="7"/>
    </row>
    <row r="17" spans="2:3" x14ac:dyDescent="0.25">
      <c r="B17" s="5"/>
      <c r="C17" s="7"/>
    </row>
    <row r="18" spans="2:3" x14ac:dyDescent="0.25">
      <c r="B18" s="5"/>
      <c r="C18" s="7"/>
    </row>
    <row r="19" spans="2:3" x14ac:dyDescent="0.25">
      <c r="B19" s="5"/>
      <c r="C19" s="7"/>
    </row>
    <row r="20" spans="2:3" x14ac:dyDescent="0.25">
      <c r="B20" s="5"/>
      <c r="C20" s="7"/>
    </row>
    <row r="21" spans="2:3" x14ac:dyDescent="0.25">
      <c r="B21" s="5"/>
      <c r="C21" s="7"/>
    </row>
    <row r="22" spans="2:3" x14ac:dyDescent="0.25">
      <c r="B22" s="5"/>
      <c r="C22" s="7"/>
    </row>
    <row r="23" spans="2:3" x14ac:dyDescent="0.25">
      <c r="B23" s="5"/>
      <c r="C23" s="7"/>
    </row>
    <row r="24" spans="2:3" x14ac:dyDescent="0.25">
      <c r="B24" s="3"/>
    </row>
  </sheetData>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8C943-5F62-494F-A369-64A28C3389F6}">
  <dimension ref="A1:R28"/>
  <sheetViews>
    <sheetView workbookViewId="0"/>
  </sheetViews>
  <sheetFormatPr defaultColWidth="8.7109375" defaultRowHeight="15" x14ac:dyDescent="0.25"/>
  <cols>
    <col min="1" max="1" width="26.42578125" style="1" customWidth="1"/>
    <col min="2" max="2" width="14.28515625" style="1" bestFit="1" customWidth="1"/>
    <col min="3" max="3" width="13.140625" style="1" customWidth="1"/>
    <col min="4" max="5" width="8.7109375" style="1"/>
    <col min="6" max="6" width="8.85546875" style="1" bestFit="1" customWidth="1"/>
    <col min="7" max="7" width="9" style="1" bestFit="1" customWidth="1"/>
    <col min="8" max="16384" width="8.7109375" style="1"/>
  </cols>
  <sheetData>
    <row r="1" spans="1:18" x14ac:dyDescent="0.25">
      <c r="A1" s="29" t="s">
        <v>0</v>
      </c>
      <c r="B1" s="30"/>
      <c r="C1" s="30"/>
      <c r="D1" s="30"/>
      <c r="E1" s="30"/>
      <c r="F1" s="30"/>
      <c r="G1" s="30"/>
      <c r="H1" s="30"/>
      <c r="I1" s="30"/>
      <c r="J1" s="30"/>
      <c r="K1" s="30"/>
      <c r="L1" s="30"/>
      <c r="M1" s="30"/>
      <c r="N1" s="30"/>
      <c r="O1" s="30"/>
      <c r="P1" s="30"/>
      <c r="Q1" s="30"/>
      <c r="R1" s="30"/>
    </row>
    <row r="2" spans="1:18" x14ac:dyDescent="0.25">
      <c r="A2" s="32" t="s">
        <v>109</v>
      </c>
      <c r="B2" s="30"/>
      <c r="C2" s="30"/>
      <c r="D2" s="30"/>
      <c r="E2" s="30"/>
      <c r="F2" s="30"/>
      <c r="G2" s="30"/>
      <c r="H2" s="30"/>
      <c r="I2" s="30"/>
      <c r="J2" s="30"/>
      <c r="K2" s="30"/>
      <c r="L2" s="30"/>
      <c r="M2" s="30"/>
      <c r="N2" s="30"/>
      <c r="O2" s="30"/>
      <c r="P2" s="30"/>
      <c r="Q2" s="30"/>
      <c r="R2" s="30"/>
    </row>
    <row r="3" spans="1:18" x14ac:dyDescent="0.25">
      <c r="A3" s="29"/>
      <c r="B3" s="30"/>
      <c r="C3" s="30"/>
      <c r="D3" s="30"/>
      <c r="E3" s="30"/>
      <c r="F3" s="30"/>
      <c r="G3" s="30"/>
      <c r="H3" s="30"/>
      <c r="I3" s="30"/>
      <c r="J3" s="30"/>
      <c r="K3" s="30"/>
      <c r="L3" s="30"/>
      <c r="M3" s="30"/>
      <c r="N3" s="30"/>
      <c r="O3" s="30"/>
      <c r="P3" s="30"/>
      <c r="Q3" s="30"/>
      <c r="R3" s="30"/>
    </row>
    <row r="4" spans="1:18" x14ac:dyDescent="0.25">
      <c r="A4" s="29" t="s">
        <v>194</v>
      </c>
      <c r="B4" s="30"/>
      <c r="C4" s="30"/>
      <c r="D4" s="30"/>
      <c r="E4" s="30"/>
      <c r="F4" s="30"/>
      <c r="G4" s="30"/>
      <c r="H4" s="30"/>
      <c r="I4" s="30"/>
      <c r="J4" s="30"/>
      <c r="K4" s="30"/>
      <c r="L4" s="30"/>
      <c r="M4" s="30"/>
      <c r="N4" s="30"/>
      <c r="O4" s="30"/>
      <c r="P4" s="30"/>
      <c r="Q4" s="30"/>
      <c r="R4" s="30"/>
    </row>
    <row r="5" spans="1:18" ht="42.75" x14ac:dyDescent="0.25">
      <c r="A5" s="33" t="s">
        <v>96</v>
      </c>
      <c r="B5" s="43" t="s">
        <v>112</v>
      </c>
      <c r="C5" s="33" t="s">
        <v>14</v>
      </c>
      <c r="D5" s="30"/>
      <c r="E5" s="30"/>
      <c r="F5" s="30"/>
      <c r="G5" s="30"/>
      <c r="H5" s="30"/>
      <c r="I5" s="30"/>
      <c r="J5" s="30"/>
      <c r="K5" s="30"/>
      <c r="L5" s="30"/>
      <c r="M5" s="30"/>
      <c r="N5" s="30"/>
      <c r="O5" s="30"/>
      <c r="P5" s="30"/>
      <c r="Q5" s="30"/>
      <c r="R5" s="30"/>
    </row>
    <row r="6" spans="1:18" x14ac:dyDescent="0.25">
      <c r="A6" s="34" t="s">
        <v>6</v>
      </c>
      <c r="B6" s="46">
        <v>139.91929823328036</v>
      </c>
      <c r="C6" s="47">
        <v>0.37700811394369316</v>
      </c>
      <c r="D6" s="41"/>
      <c r="E6" s="74"/>
      <c r="F6" s="30"/>
      <c r="G6" s="30"/>
      <c r="H6" s="30"/>
      <c r="I6" s="30"/>
      <c r="J6" s="30"/>
      <c r="K6" s="30"/>
      <c r="L6" s="30"/>
      <c r="M6" s="30"/>
      <c r="N6" s="30"/>
      <c r="O6" s="30"/>
      <c r="P6" s="30"/>
      <c r="Q6" s="30"/>
      <c r="R6" s="30"/>
    </row>
    <row r="7" spans="1:18" x14ac:dyDescent="0.25">
      <c r="A7" s="34" t="s">
        <v>8</v>
      </c>
      <c r="B7" s="46">
        <v>72.66052526221111</v>
      </c>
      <c r="C7" s="47">
        <v>0.19578148213402488</v>
      </c>
      <c r="D7" s="41"/>
      <c r="E7" s="74"/>
      <c r="F7" s="30"/>
      <c r="G7" s="30"/>
      <c r="H7" s="30"/>
      <c r="I7" s="30"/>
      <c r="J7" s="30"/>
      <c r="K7" s="30"/>
      <c r="L7" s="30"/>
      <c r="M7" s="30"/>
      <c r="N7" s="30"/>
      <c r="O7" s="30"/>
      <c r="P7" s="30"/>
      <c r="Q7" s="30"/>
      <c r="R7" s="30"/>
    </row>
    <row r="8" spans="1:18" x14ac:dyDescent="0.25">
      <c r="A8" s="34" t="s">
        <v>7</v>
      </c>
      <c r="B8" s="46">
        <v>59.750334196330328</v>
      </c>
      <c r="C8" s="47">
        <v>0.16099538153276605</v>
      </c>
      <c r="D8" s="41"/>
      <c r="E8" s="74"/>
      <c r="F8" s="30"/>
      <c r="G8" s="30"/>
      <c r="H8" s="30"/>
      <c r="I8" s="30"/>
      <c r="J8" s="30"/>
      <c r="K8" s="30"/>
      <c r="L8" s="30"/>
      <c r="M8" s="30"/>
      <c r="N8" s="30"/>
      <c r="O8" s="30"/>
      <c r="P8" s="30"/>
      <c r="Q8" s="30"/>
      <c r="R8" s="30"/>
    </row>
    <row r="9" spans="1:18" x14ac:dyDescent="0.25">
      <c r="A9" s="34" t="s">
        <v>9</v>
      </c>
      <c r="B9" s="46">
        <v>39.509746992686125</v>
      </c>
      <c r="C9" s="47">
        <v>0.10645776089636037</v>
      </c>
      <c r="D9" s="41"/>
      <c r="E9" s="74"/>
      <c r="F9" s="30"/>
      <c r="G9" s="30"/>
      <c r="H9" s="30"/>
      <c r="I9" s="30"/>
      <c r="J9" s="30"/>
      <c r="K9" s="30"/>
      <c r="L9" s="30"/>
      <c r="M9" s="30"/>
      <c r="N9" s="30"/>
      <c r="O9" s="30"/>
      <c r="P9" s="30"/>
      <c r="Q9" s="30"/>
      <c r="R9" s="30"/>
    </row>
    <row r="10" spans="1:18" x14ac:dyDescent="0.25">
      <c r="A10" s="34" t="s">
        <v>10</v>
      </c>
      <c r="B10" s="46">
        <v>29.829848630152213</v>
      </c>
      <c r="C10" s="47">
        <v>8.0375581590821726E-2</v>
      </c>
      <c r="D10" s="41"/>
      <c r="E10" s="74"/>
      <c r="F10" s="30"/>
      <c r="G10" s="30"/>
      <c r="H10" s="30"/>
      <c r="I10" s="30"/>
      <c r="J10" s="30"/>
      <c r="K10" s="30"/>
      <c r="L10" s="30"/>
      <c r="M10" s="30"/>
      <c r="N10" s="30"/>
      <c r="O10" s="30"/>
      <c r="P10" s="30"/>
      <c r="Q10" s="30"/>
      <c r="R10" s="30"/>
    </row>
    <row r="11" spans="1:18" x14ac:dyDescent="0.25">
      <c r="A11" s="34" t="s">
        <v>11</v>
      </c>
      <c r="B11" s="46">
        <v>21.304710809612043</v>
      </c>
      <c r="C11" s="47">
        <v>5.7404867962217908E-2</v>
      </c>
      <c r="D11" s="41"/>
      <c r="E11" s="74"/>
      <c r="F11" s="30"/>
      <c r="G11" s="30"/>
      <c r="H11" s="30"/>
      <c r="I11" s="30"/>
      <c r="J11" s="30"/>
      <c r="K11" s="30"/>
      <c r="L11" s="30"/>
      <c r="M11" s="30"/>
      <c r="N11" s="30"/>
      <c r="O11" s="30"/>
      <c r="P11" s="30"/>
      <c r="Q11" s="30"/>
      <c r="R11" s="30"/>
    </row>
    <row r="12" spans="1:18" x14ac:dyDescent="0.25">
      <c r="A12" s="34" t="s">
        <v>12</v>
      </c>
      <c r="B12" s="46">
        <v>8.1562703568895536</v>
      </c>
      <c r="C12" s="47">
        <v>2.1976811940115831E-2</v>
      </c>
      <c r="D12" s="41"/>
      <c r="E12" s="74"/>
      <c r="F12" s="30"/>
      <c r="G12" s="30"/>
      <c r="H12" s="30"/>
      <c r="I12" s="30"/>
      <c r="J12" s="30"/>
      <c r="K12" s="30"/>
      <c r="L12" s="30"/>
      <c r="M12" s="30"/>
      <c r="N12" s="30"/>
      <c r="O12" s="30"/>
      <c r="P12" s="30"/>
      <c r="Q12" s="30"/>
      <c r="R12" s="30"/>
    </row>
    <row r="13" spans="1:18" x14ac:dyDescent="0.25">
      <c r="A13" s="30"/>
      <c r="B13" s="30"/>
      <c r="C13" s="30"/>
      <c r="D13" s="30"/>
      <c r="E13" s="30"/>
      <c r="F13" s="30"/>
      <c r="G13" s="30"/>
      <c r="H13" s="30"/>
      <c r="I13" s="30"/>
      <c r="J13" s="30"/>
      <c r="K13" s="30"/>
      <c r="L13" s="30"/>
      <c r="M13" s="30"/>
      <c r="N13" s="30"/>
      <c r="O13" s="30"/>
      <c r="P13" s="30"/>
      <c r="Q13" s="30"/>
      <c r="R13" s="30"/>
    </row>
    <row r="14" spans="1:18" x14ac:dyDescent="0.25">
      <c r="A14" s="37" t="s">
        <v>4</v>
      </c>
      <c r="B14" s="71"/>
      <c r="C14" s="30"/>
      <c r="D14" s="30"/>
      <c r="E14" s="30"/>
      <c r="F14" s="30"/>
      <c r="G14" s="30"/>
      <c r="H14" s="30"/>
      <c r="I14" s="30"/>
      <c r="J14" s="30"/>
      <c r="K14" s="30"/>
      <c r="L14" s="30"/>
      <c r="M14" s="30"/>
      <c r="N14" s="30"/>
      <c r="O14" s="30"/>
      <c r="P14" s="30"/>
      <c r="Q14" s="30"/>
      <c r="R14" s="30"/>
    </row>
    <row r="15" spans="1:18" x14ac:dyDescent="0.25">
      <c r="A15" s="38" t="s">
        <v>110</v>
      </c>
      <c r="B15" s="71"/>
      <c r="C15" s="79"/>
      <c r="D15" s="30"/>
      <c r="E15" s="30"/>
      <c r="F15" s="30"/>
      <c r="G15" s="30"/>
      <c r="H15" s="30"/>
      <c r="I15" s="30"/>
      <c r="J15" s="30"/>
      <c r="K15" s="30"/>
      <c r="L15" s="30"/>
      <c r="M15" s="30"/>
      <c r="N15" s="30"/>
      <c r="O15" s="30"/>
      <c r="P15" s="30"/>
      <c r="Q15" s="30"/>
      <c r="R15" s="30"/>
    </row>
    <row r="16" spans="1:18" x14ac:dyDescent="0.25">
      <c r="B16" s="5"/>
      <c r="C16" s="6"/>
    </row>
    <row r="17" spans="2:3" x14ac:dyDescent="0.25">
      <c r="B17" s="5"/>
      <c r="C17" s="6"/>
    </row>
    <row r="18" spans="2:3" x14ac:dyDescent="0.25">
      <c r="B18" s="5"/>
      <c r="C18" s="6"/>
    </row>
    <row r="19" spans="2:3" x14ac:dyDescent="0.25">
      <c r="B19" s="5"/>
      <c r="C19" s="6"/>
    </row>
    <row r="20" spans="2:3" x14ac:dyDescent="0.25">
      <c r="B20" s="5"/>
      <c r="C20" s="6"/>
    </row>
    <row r="21" spans="2:3" x14ac:dyDescent="0.25">
      <c r="B21" s="5"/>
      <c r="C21" s="6"/>
    </row>
    <row r="22" spans="2:3" x14ac:dyDescent="0.25">
      <c r="B22" s="5"/>
      <c r="C22" s="6"/>
    </row>
    <row r="23" spans="2:3" x14ac:dyDescent="0.25">
      <c r="B23" s="3"/>
    </row>
    <row r="24" spans="2:3" x14ac:dyDescent="0.25">
      <c r="B24" s="3"/>
    </row>
    <row r="25" spans="2:3" x14ac:dyDescent="0.25">
      <c r="B25" s="3"/>
    </row>
    <row r="26" spans="2:3" x14ac:dyDescent="0.25">
      <c r="B26" s="3"/>
    </row>
    <row r="27" spans="2:3" x14ac:dyDescent="0.25">
      <c r="B27" s="3"/>
    </row>
    <row r="28" spans="2:3" x14ac:dyDescent="0.25">
      <c r="B28" s="3"/>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5BF67-F47E-417A-BC5C-CBC8E9635F09}">
  <dimension ref="A1:Z18"/>
  <sheetViews>
    <sheetView workbookViewId="0"/>
  </sheetViews>
  <sheetFormatPr defaultRowHeight="15" x14ac:dyDescent="0.25"/>
  <cols>
    <col min="1" max="1" width="28.7109375" customWidth="1"/>
    <col min="2" max="2" width="24" customWidth="1"/>
    <col min="3" max="25" width="8.42578125" customWidth="1"/>
  </cols>
  <sheetData>
    <row r="1" spans="1:26"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6"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6" x14ac:dyDescent="0.25">
      <c r="A3" s="29"/>
      <c r="B3" s="30"/>
      <c r="C3" s="30"/>
      <c r="D3" s="30"/>
      <c r="E3" s="30"/>
      <c r="F3" s="30"/>
      <c r="G3" s="30"/>
      <c r="H3" s="30"/>
      <c r="I3" s="30"/>
      <c r="J3" s="30"/>
      <c r="K3" s="30"/>
      <c r="L3" s="30"/>
      <c r="M3" s="30"/>
      <c r="N3" s="30"/>
      <c r="O3" s="30"/>
      <c r="P3" s="30"/>
      <c r="Q3" s="30"/>
      <c r="R3" s="30"/>
      <c r="S3" s="30"/>
      <c r="T3" s="30"/>
      <c r="U3" s="30"/>
      <c r="V3" s="30"/>
      <c r="W3" s="30"/>
      <c r="X3" s="30"/>
    </row>
    <row r="4" spans="1:26" x14ac:dyDescent="0.25">
      <c r="A4" s="29" t="s">
        <v>174</v>
      </c>
      <c r="B4" s="30"/>
      <c r="C4" s="30"/>
      <c r="D4" s="30"/>
      <c r="E4" s="30"/>
      <c r="F4" s="30"/>
      <c r="G4" s="30"/>
      <c r="H4" s="30"/>
      <c r="I4" s="30"/>
      <c r="J4" s="30"/>
      <c r="K4" s="30"/>
      <c r="L4" s="30"/>
      <c r="M4" s="30"/>
      <c r="N4" s="30"/>
      <c r="O4" s="30"/>
      <c r="P4" s="30"/>
      <c r="Q4" s="30"/>
      <c r="R4" s="30"/>
      <c r="S4" s="30"/>
      <c r="T4" s="30"/>
      <c r="U4" s="30"/>
      <c r="V4" s="30"/>
      <c r="W4" s="30"/>
      <c r="X4" s="30"/>
    </row>
    <row r="5" spans="1:26"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6" x14ac:dyDescent="0.25">
      <c r="A6" s="34" t="s">
        <v>125</v>
      </c>
      <c r="B6" s="35" t="s">
        <v>127</v>
      </c>
      <c r="C6" s="86">
        <v>1.784321</v>
      </c>
      <c r="D6" s="86">
        <v>1.7845679999999999</v>
      </c>
      <c r="E6" s="86">
        <v>1.82151</v>
      </c>
      <c r="F6" s="86">
        <v>1.8952880000000001</v>
      </c>
      <c r="G6" s="86">
        <v>1.9567460000000001</v>
      </c>
      <c r="H6" s="86">
        <v>2.042141</v>
      </c>
      <c r="I6" s="86">
        <v>2.1204350000000001</v>
      </c>
      <c r="J6" s="86">
        <v>2.1689400000000001</v>
      </c>
      <c r="K6" s="86">
        <v>2.1923319999999999</v>
      </c>
      <c r="L6" s="86">
        <v>2.1106790000000002</v>
      </c>
      <c r="M6" s="86">
        <v>2.1538529999999998</v>
      </c>
      <c r="N6" s="86">
        <v>2.1928869999999998</v>
      </c>
      <c r="O6" s="86">
        <v>2.2554370000000001</v>
      </c>
      <c r="P6" s="86">
        <v>2.3403350000000001</v>
      </c>
      <c r="Q6" s="86">
        <v>2.4286759999999998</v>
      </c>
      <c r="R6" s="86">
        <v>2.5459800000000001</v>
      </c>
      <c r="S6" s="86">
        <v>2.6237119999999998</v>
      </c>
      <c r="T6" s="86">
        <v>2.7405499999999998</v>
      </c>
      <c r="U6" s="86">
        <v>2.8509699999999998</v>
      </c>
      <c r="V6" s="86">
        <v>2.9627919999999999</v>
      </c>
      <c r="W6" s="86">
        <v>2.9251469999999999</v>
      </c>
      <c r="X6" s="86">
        <v>3.146185</v>
      </c>
      <c r="Y6" s="83">
        <v>3.1674609999999999</v>
      </c>
    </row>
    <row r="7" spans="1:26" x14ac:dyDescent="0.25">
      <c r="A7" s="34" t="s">
        <v>126</v>
      </c>
      <c r="B7" s="35" t="s">
        <v>98</v>
      </c>
      <c r="C7" s="87">
        <v>259.44417227976169</v>
      </c>
      <c r="D7" s="87">
        <v>267.76357432417871</v>
      </c>
      <c r="E7" s="87">
        <v>261.50954127959119</v>
      </c>
      <c r="F7" s="87">
        <v>252.25863077537272</v>
      </c>
      <c r="G7" s="87">
        <v>248.66555898554029</v>
      </c>
      <c r="H7" s="87">
        <v>233.91131281739294</v>
      </c>
      <c r="I7" s="87">
        <v>224.71627324729425</v>
      </c>
      <c r="J7" s="87">
        <v>223.53708555945903</v>
      </c>
      <c r="K7" s="87">
        <v>218.39117061725949</v>
      </c>
      <c r="L7" s="87">
        <v>213.35022284657714</v>
      </c>
      <c r="M7" s="87">
        <v>205.46137181255662</v>
      </c>
      <c r="N7" s="87">
        <v>199.47181853568162</v>
      </c>
      <c r="O7" s="87">
        <v>193.07097128796244</v>
      </c>
      <c r="P7" s="87">
        <v>184.31618674255901</v>
      </c>
      <c r="Q7" s="87">
        <v>176.27524932966091</v>
      </c>
      <c r="R7" s="87">
        <v>167.64315593467907</v>
      </c>
      <c r="S7" s="87">
        <v>157.82199284243737</v>
      </c>
      <c r="T7" s="87">
        <v>149.7086198416157</v>
      </c>
      <c r="U7" s="87">
        <v>143.9752395442494</v>
      </c>
      <c r="V7" s="87">
        <v>136.2458117646926</v>
      </c>
      <c r="W7" s="87">
        <v>125.96110906676157</v>
      </c>
      <c r="X7" s="87">
        <v>120.9241801307861</v>
      </c>
      <c r="Y7" s="83">
        <v>117.16978819349683</v>
      </c>
    </row>
    <row r="8" spans="1:26" x14ac:dyDescent="0.25">
      <c r="A8" s="30"/>
      <c r="B8" s="30"/>
      <c r="C8" s="30"/>
      <c r="D8" s="30"/>
      <c r="E8" s="30"/>
      <c r="F8" s="30"/>
      <c r="G8" s="30"/>
      <c r="H8" s="30"/>
      <c r="I8" s="30"/>
      <c r="J8" s="30"/>
      <c r="K8" s="30"/>
      <c r="L8" s="30"/>
      <c r="M8" s="30"/>
      <c r="N8" s="30"/>
      <c r="O8" s="30"/>
      <c r="P8" s="30"/>
      <c r="Q8" s="30"/>
      <c r="R8" s="30"/>
      <c r="S8" s="30"/>
      <c r="T8" s="30"/>
      <c r="U8" s="30"/>
      <c r="V8" s="30"/>
      <c r="W8" s="30"/>
      <c r="X8" s="30"/>
    </row>
    <row r="9" spans="1:26" x14ac:dyDescent="0.25">
      <c r="A9" s="37" t="s">
        <v>4</v>
      </c>
      <c r="B9" s="39"/>
      <c r="C9" s="40"/>
      <c r="D9" s="40"/>
      <c r="E9" s="40"/>
      <c r="F9" s="40"/>
      <c r="G9" s="40"/>
      <c r="H9" s="40"/>
      <c r="I9" s="40"/>
      <c r="J9" s="40"/>
      <c r="K9" s="40"/>
      <c r="L9" s="40"/>
      <c r="M9" s="40"/>
      <c r="N9" s="40"/>
      <c r="O9" s="40"/>
      <c r="P9" s="40"/>
      <c r="Q9" s="40"/>
      <c r="R9" s="40"/>
      <c r="S9" s="40"/>
      <c r="T9" s="40"/>
      <c r="U9" s="30"/>
      <c r="V9" s="30"/>
      <c r="W9" s="30"/>
      <c r="X9" s="30"/>
    </row>
    <row r="10" spans="1:26" x14ac:dyDescent="0.25">
      <c r="A10" s="38" t="s">
        <v>110</v>
      </c>
      <c r="B10" s="30"/>
      <c r="C10" s="40"/>
      <c r="D10" s="40"/>
      <c r="E10" s="40"/>
      <c r="F10" s="40"/>
      <c r="G10" s="40"/>
      <c r="H10" s="40"/>
      <c r="I10" s="40"/>
      <c r="J10" s="40"/>
      <c r="K10" s="40"/>
      <c r="L10" s="40"/>
      <c r="M10" s="40"/>
      <c r="N10" s="40"/>
      <c r="O10" s="40"/>
      <c r="P10" s="40"/>
      <c r="Q10" s="40"/>
      <c r="R10" s="40"/>
      <c r="S10" s="40"/>
      <c r="T10" s="40"/>
      <c r="U10" s="30"/>
      <c r="V10" s="30"/>
      <c r="W10" s="30"/>
      <c r="X10" s="30"/>
    </row>
    <row r="11" spans="1:26" x14ac:dyDescent="0.25">
      <c r="A11" s="30" t="s">
        <v>111</v>
      </c>
      <c r="B11" s="30"/>
      <c r="C11" s="40"/>
      <c r="D11" s="40"/>
      <c r="E11" s="40"/>
      <c r="F11" s="40"/>
      <c r="G11" s="40"/>
      <c r="H11" s="40"/>
      <c r="I11" s="40"/>
      <c r="J11" s="40"/>
      <c r="K11" s="40"/>
      <c r="L11" s="40"/>
      <c r="M11" s="40"/>
      <c r="N11" s="40"/>
      <c r="O11" s="40"/>
      <c r="P11" s="40"/>
      <c r="Q11" s="40"/>
      <c r="R11" s="40"/>
      <c r="S11" s="40"/>
      <c r="T11" s="40"/>
      <c r="U11" s="30"/>
      <c r="V11" s="30"/>
      <c r="W11" s="30"/>
      <c r="X11" s="31"/>
    </row>
    <row r="13" spans="1:26" x14ac:dyDescent="0.25">
      <c r="C13" s="10"/>
      <c r="D13" s="10"/>
      <c r="E13" s="10"/>
      <c r="F13" s="10"/>
      <c r="G13" s="10"/>
      <c r="H13" s="10"/>
      <c r="I13" s="10"/>
      <c r="J13" s="10"/>
      <c r="K13" s="10"/>
      <c r="L13" s="10"/>
      <c r="M13" s="10"/>
      <c r="N13" s="10"/>
      <c r="O13" s="10"/>
      <c r="P13" s="10"/>
      <c r="Q13" s="10"/>
      <c r="R13" s="10"/>
      <c r="S13" s="10"/>
      <c r="T13" s="10"/>
      <c r="U13" s="10"/>
    </row>
    <row r="14" spans="1:26" x14ac:dyDescent="0.25">
      <c r="C14" s="11"/>
    </row>
    <row r="15" spans="1:26" x14ac:dyDescent="0.25">
      <c r="C15" s="12"/>
    </row>
    <row r="16" spans="1:26" x14ac:dyDescent="0.25">
      <c r="C16" s="10"/>
      <c r="D16" s="10"/>
      <c r="E16" s="10"/>
      <c r="F16" s="10"/>
      <c r="G16" s="10"/>
      <c r="H16" s="10"/>
      <c r="I16" s="10"/>
      <c r="J16" s="10"/>
      <c r="K16" s="10"/>
      <c r="L16" s="10"/>
      <c r="M16" s="10"/>
      <c r="N16" s="10"/>
      <c r="O16" s="10"/>
      <c r="P16" s="10"/>
      <c r="Q16" s="10"/>
      <c r="R16" s="10"/>
      <c r="S16" s="10"/>
      <c r="T16" s="10"/>
      <c r="U16" s="10"/>
      <c r="V16" s="10"/>
      <c r="W16" s="10"/>
      <c r="X16" s="10"/>
      <c r="Y16" s="10"/>
      <c r="Z16" s="10"/>
    </row>
    <row r="18" spans="3:23" x14ac:dyDescent="0.25">
      <c r="C18" s="10"/>
      <c r="D18" s="10"/>
      <c r="E18" s="10"/>
      <c r="F18" s="10"/>
      <c r="G18" s="10"/>
      <c r="H18" s="10"/>
      <c r="I18" s="10"/>
      <c r="J18" s="10"/>
      <c r="K18" s="10"/>
      <c r="L18" s="10"/>
      <c r="M18" s="10"/>
      <c r="N18" s="10"/>
      <c r="O18" s="10"/>
      <c r="P18" s="10"/>
      <c r="Q18" s="10"/>
      <c r="R18" s="10"/>
      <c r="S18" s="10"/>
      <c r="T18" s="10"/>
      <c r="U18" s="10"/>
      <c r="V18" s="10"/>
      <c r="W18" s="10"/>
    </row>
  </sheetData>
  <conditionalFormatting sqref="C14:C15">
    <cfRule type="cellIs" dxfId="7" priority="9" stopIfTrue="1" operator="equal">
      <formula>MAX($Q14:$AE14)</formula>
    </cfRule>
    <cfRule type="cellIs" dxfId="6" priority="10" stopIfTrue="1" operator="equal">
      <formula>MIN($Q14:$AE14)</formula>
    </cfRule>
  </conditionalFormatting>
  <conditionalFormatting sqref="D6:E7">
    <cfRule type="cellIs" dxfId="5" priority="1" stopIfTrue="1" operator="equal">
      <formula>MAX($Q6:$AE6)</formula>
    </cfRule>
    <cfRule type="cellIs" dxfId="4" priority="2" stopIfTrue="1" operator="equal">
      <formula>MIN($Q6:$AE6)</formula>
    </cfRule>
  </conditionalFormatting>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11C-EE60-46B7-878D-895E4AD11E25}">
  <dimension ref="A1:AF31"/>
  <sheetViews>
    <sheetView workbookViewId="0"/>
  </sheetViews>
  <sheetFormatPr defaultRowHeight="15" x14ac:dyDescent="0.25"/>
  <cols>
    <col min="1" max="1" width="29.42578125" customWidth="1"/>
    <col min="2" max="2" width="12.4257812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row>
    <row r="4" spans="1:25" x14ac:dyDescent="0.25">
      <c r="A4" s="29" t="s">
        <v>175</v>
      </c>
      <c r="B4" s="30"/>
      <c r="C4" s="30"/>
      <c r="D4" s="30"/>
      <c r="E4" s="30"/>
      <c r="F4" s="30"/>
      <c r="G4" s="30"/>
      <c r="H4" s="30"/>
      <c r="I4" s="30"/>
      <c r="J4" s="30"/>
      <c r="K4" s="30"/>
      <c r="L4" s="30"/>
      <c r="M4" s="30"/>
      <c r="N4" s="30"/>
      <c r="O4" s="30"/>
      <c r="P4" s="30"/>
      <c r="Q4" s="30"/>
      <c r="R4" s="30"/>
      <c r="S4" s="30"/>
      <c r="T4" s="30"/>
      <c r="U4" s="30"/>
      <c r="V4" s="30"/>
      <c r="W4" s="30"/>
      <c r="X4" s="30"/>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x14ac:dyDescent="0.25">
      <c r="A6" s="34" t="s">
        <v>6</v>
      </c>
      <c r="B6" s="35" t="s">
        <v>97</v>
      </c>
      <c r="C6" s="87">
        <v>176.66185096285059</v>
      </c>
      <c r="D6" s="87">
        <v>175.74322596012968</v>
      </c>
      <c r="E6" s="87">
        <v>182.96212238209716</v>
      </c>
      <c r="F6" s="87">
        <v>181.99878705457081</v>
      </c>
      <c r="G6" s="87">
        <v>181.93413223191658</v>
      </c>
      <c r="H6" s="87">
        <v>182.91892124177085</v>
      </c>
      <c r="I6" s="87">
        <v>183.19348878315219</v>
      </c>
      <c r="J6" s="87">
        <v>183.00166101732026</v>
      </c>
      <c r="K6" s="87">
        <v>171.27286711513648</v>
      </c>
      <c r="L6" s="87">
        <v>165.64006232854962</v>
      </c>
      <c r="M6" s="87">
        <v>162.56619311644999</v>
      </c>
      <c r="N6" s="87">
        <v>159.07586948940309</v>
      </c>
      <c r="O6" s="87">
        <v>156.91022587468754</v>
      </c>
      <c r="P6" s="87">
        <v>156.83463864442527</v>
      </c>
      <c r="Q6" s="87">
        <v>157.52207427375075</v>
      </c>
      <c r="R6" s="87">
        <v>161.0994687123835</v>
      </c>
      <c r="S6" s="87">
        <v>164.75723698805407</v>
      </c>
      <c r="T6" s="87">
        <v>166.0264607366791</v>
      </c>
      <c r="U6" s="87">
        <v>164.84131345226325</v>
      </c>
      <c r="V6" s="87">
        <v>161.73596037574666</v>
      </c>
      <c r="W6" s="87">
        <v>135.19500167537569</v>
      </c>
      <c r="X6" s="87">
        <v>145.14543456653954</v>
      </c>
      <c r="Y6" s="83">
        <v>139.91929823328036</v>
      </c>
    </row>
    <row r="7" spans="1:25" x14ac:dyDescent="0.25">
      <c r="A7" s="34" t="s">
        <v>7</v>
      </c>
      <c r="B7" s="35" t="s">
        <v>97</v>
      </c>
      <c r="C7" s="87">
        <v>104.74944899669079</v>
      </c>
      <c r="D7" s="87">
        <v>121.9068759453578</v>
      </c>
      <c r="E7" s="87">
        <v>108.55135217156563</v>
      </c>
      <c r="F7" s="87">
        <v>112.52106556177071</v>
      </c>
      <c r="G7" s="87">
        <v>115.10534346947304</v>
      </c>
      <c r="H7" s="87">
        <v>107.76166652729211</v>
      </c>
      <c r="I7" s="87">
        <v>104.43378189024662</v>
      </c>
      <c r="J7" s="87">
        <v>113.8371611865677</v>
      </c>
      <c r="K7" s="87">
        <v>120.05437698509057</v>
      </c>
      <c r="L7" s="87">
        <v>101.29198323054004</v>
      </c>
      <c r="M7" s="87">
        <v>90.299789615013694</v>
      </c>
      <c r="N7" s="87">
        <v>89.201543147197356</v>
      </c>
      <c r="O7" s="87">
        <v>99.421025171239037</v>
      </c>
      <c r="P7" s="87">
        <v>94.001912174069176</v>
      </c>
      <c r="Q7" s="87">
        <v>90.266617093579299</v>
      </c>
      <c r="R7" s="87">
        <v>86.290461347742564</v>
      </c>
      <c r="S7" s="87">
        <v>70.769876915756925</v>
      </c>
      <c r="T7" s="87">
        <v>64.354494955843421</v>
      </c>
      <c r="U7" s="87">
        <v>65.008917166614566</v>
      </c>
      <c r="V7" s="87">
        <v>60.192769508212486</v>
      </c>
      <c r="W7" s="87">
        <v>59.470999775221586</v>
      </c>
      <c r="X7" s="87">
        <v>62.336866356560492</v>
      </c>
      <c r="Y7" s="83">
        <v>59.750334196330328</v>
      </c>
    </row>
    <row r="8" spans="1:25" x14ac:dyDescent="0.25">
      <c r="A8" s="34" t="s">
        <v>8</v>
      </c>
      <c r="B8" s="35" t="s">
        <v>97</v>
      </c>
      <c r="C8" s="87">
        <v>92.777215169350157</v>
      </c>
      <c r="D8" s="87">
        <v>92.345711068751626</v>
      </c>
      <c r="E8" s="87">
        <v>93.622724316918919</v>
      </c>
      <c r="F8" s="87">
        <v>91.910025042821758</v>
      </c>
      <c r="G8" s="87">
        <v>95.256598294118206</v>
      </c>
      <c r="H8" s="87">
        <v>92.893513609877729</v>
      </c>
      <c r="I8" s="87">
        <v>92.885286666595206</v>
      </c>
      <c r="J8" s="87">
        <v>90.183402821719795</v>
      </c>
      <c r="K8" s="87">
        <v>88.380713682237911</v>
      </c>
      <c r="L8" s="87">
        <v>85.757153174973723</v>
      </c>
      <c r="M8" s="87">
        <v>88.052680892225411</v>
      </c>
      <c r="N8" s="87">
        <v>85.798748096064543</v>
      </c>
      <c r="O8" s="87">
        <v>80.6335311978752</v>
      </c>
      <c r="P8" s="87">
        <v>82.624299084023349</v>
      </c>
      <c r="Q8" s="87">
        <v>85.000423593242431</v>
      </c>
      <c r="R8" s="87">
        <v>82.735144667201595</v>
      </c>
      <c r="S8" s="87">
        <v>81.292771224628439</v>
      </c>
      <c r="T8" s="87">
        <v>81.662123147570881</v>
      </c>
      <c r="U8" s="87">
        <v>82.262643789287793</v>
      </c>
      <c r="V8" s="87">
        <v>80.905263597425261</v>
      </c>
      <c r="W8" s="87">
        <v>73.643010599439037</v>
      </c>
      <c r="X8" s="87">
        <v>74.153189018475814</v>
      </c>
      <c r="Y8" s="83">
        <v>72.66052526221111</v>
      </c>
    </row>
    <row r="9" spans="1:25" x14ac:dyDescent="0.25">
      <c r="A9" s="34" t="s">
        <v>9</v>
      </c>
      <c r="B9" s="35" t="s">
        <v>97</v>
      </c>
      <c r="C9" s="87">
        <v>44.276793726563433</v>
      </c>
      <c r="D9" s="87">
        <v>42.648272376925121</v>
      </c>
      <c r="E9" s="87">
        <v>43.608534957438678</v>
      </c>
      <c r="F9" s="87">
        <v>42.725568895671671</v>
      </c>
      <c r="G9" s="87">
        <v>45.359477643354907</v>
      </c>
      <c r="H9" s="87">
        <v>43.493591849880396</v>
      </c>
      <c r="I9" s="87">
        <v>43.576270222863783</v>
      </c>
      <c r="J9" s="87">
        <v>44.005612974877295</v>
      </c>
      <c r="K9" s="87">
        <v>44.429704218748697</v>
      </c>
      <c r="L9" s="87">
        <v>44.55137773686829</v>
      </c>
      <c r="M9" s="87">
        <v>45.981976021623304</v>
      </c>
      <c r="N9" s="87">
        <v>46.039831597360063</v>
      </c>
      <c r="O9" s="87">
        <v>39.115868530787132</v>
      </c>
      <c r="P9" s="87">
        <v>39.032008364506311</v>
      </c>
      <c r="Q9" s="87">
        <v>35.523762063742751</v>
      </c>
      <c r="R9" s="87">
        <v>37.233753132052854</v>
      </c>
      <c r="S9" s="87">
        <v>37.704784997026529</v>
      </c>
      <c r="T9" s="87">
        <v>38.341586021257484</v>
      </c>
      <c r="U9" s="87">
        <v>37.51655836063901</v>
      </c>
      <c r="V9" s="87">
        <v>40.619054023335543</v>
      </c>
      <c r="W9" s="87">
        <v>38.956160787996858</v>
      </c>
      <c r="X9" s="87">
        <v>38.848008851649936</v>
      </c>
      <c r="Y9" s="83">
        <v>39.509746992686125</v>
      </c>
    </row>
    <row r="10" spans="1:25" x14ac:dyDescent="0.25">
      <c r="A10" s="34" t="s">
        <v>10</v>
      </c>
      <c r="B10" s="35" t="s">
        <v>97</v>
      </c>
      <c r="C10" s="87">
        <v>30.836933358640103</v>
      </c>
      <c r="D10" s="87">
        <v>31.126578627619843</v>
      </c>
      <c r="E10" s="87">
        <v>33.08531156175534</v>
      </c>
      <c r="F10" s="87">
        <v>33.648796159822673</v>
      </c>
      <c r="G10" s="87">
        <v>32.937340471201651</v>
      </c>
      <c r="H10" s="87">
        <v>33.700554818582539</v>
      </c>
      <c r="I10" s="87">
        <v>34.532884800735332</v>
      </c>
      <c r="J10" s="87">
        <v>35.148623157730263</v>
      </c>
      <c r="K10" s="87">
        <v>35.023084677698137</v>
      </c>
      <c r="L10" s="87">
        <v>32.786836499772832</v>
      </c>
      <c r="M10" s="87">
        <v>34.00510795206656</v>
      </c>
      <c r="N10" s="87">
        <v>34.250428824350927</v>
      </c>
      <c r="O10" s="87">
        <v>35.215943997817739</v>
      </c>
      <c r="P10" s="87">
        <v>33.71131600520048</v>
      </c>
      <c r="Q10" s="87">
        <v>33.713008866358273</v>
      </c>
      <c r="R10" s="87">
        <v>32.546362862261304</v>
      </c>
      <c r="S10" s="87">
        <v>32.135671234091411</v>
      </c>
      <c r="T10" s="87">
        <v>31.649785065001328</v>
      </c>
      <c r="U10" s="87">
        <v>32.023545825054619</v>
      </c>
      <c r="V10" s="87">
        <v>31.202274225077542</v>
      </c>
      <c r="W10" s="87">
        <v>31.413438645172363</v>
      </c>
      <c r="X10" s="87">
        <v>30.357400398247929</v>
      </c>
      <c r="Y10" s="83">
        <v>29.829848630152213</v>
      </c>
    </row>
    <row r="11" spans="1:25" x14ac:dyDescent="0.25">
      <c r="A11" s="34" t="s">
        <v>11</v>
      </c>
      <c r="B11" s="35" t="s">
        <v>97</v>
      </c>
      <c r="C11" s="87">
        <v>6.5927812315650174</v>
      </c>
      <c r="D11" s="87">
        <v>6.8640055122299026</v>
      </c>
      <c r="E11" s="87">
        <v>7.3118177162663178</v>
      </c>
      <c r="F11" s="87">
        <v>7.960480143178092</v>
      </c>
      <c r="G11" s="87">
        <v>8.656933511360549</v>
      </c>
      <c r="H11" s="87">
        <v>9.4062753400669408</v>
      </c>
      <c r="I11" s="87">
        <v>10.284807937881503</v>
      </c>
      <c r="J11" s="87">
        <v>11.021465513785108</v>
      </c>
      <c r="K11" s="87">
        <v>11.849624433874997</v>
      </c>
      <c r="L11" s="87">
        <v>12.423056808990331</v>
      </c>
      <c r="M11" s="87">
        <v>13.689729027082388</v>
      </c>
      <c r="N11" s="87">
        <v>14.79607255596493</v>
      </c>
      <c r="O11" s="87">
        <v>15.791351505384808</v>
      </c>
      <c r="P11" s="87">
        <v>16.84953058422149</v>
      </c>
      <c r="Q11" s="87">
        <v>17.925837761517872</v>
      </c>
      <c r="R11" s="87">
        <v>18.802068181709579</v>
      </c>
      <c r="S11" s="87">
        <v>19.532515419407758</v>
      </c>
      <c r="T11" s="87">
        <v>20.097852073679448</v>
      </c>
      <c r="U11" s="87">
        <v>20.641800804724117</v>
      </c>
      <c r="V11" s="87">
        <v>20.753741745830922</v>
      </c>
      <c r="W11" s="87">
        <v>21.304535893866255</v>
      </c>
      <c r="X11" s="87">
        <v>21.305197103540358</v>
      </c>
      <c r="Y11" s="83">
        <v>21.304710809612043</v>
      </c>
    </row>
    <row r="12" spans="1:25" x14ac:dyDescent="0.25">
      <c r="A12" s="34" t="s">
        <v>12</v>
      </c>
      <c r="B12" s="35" t="s">
        <v>97</v>
      </c>
      <c r="C12" s="87">
        <v>7.0366614807366634</v>
      </c>
      <c r="D12" s="87">
        <v>7.207636813536995</v>
      </c>
      <c r="E12" s="87">
        <v>7.2003814301461277</v>
      </c>
      <c r="F12" s="87">
        <v>7.3380329471589718</v>
      </c>
      <c r="G12" s="87">
        <v>7.3255122612949526</v>
      </c>
      <c r="H12" s="87">
        <v>7.5053588807531275</v>
      </c>
      <c r="I12" s="87">
        <v>7.5897305616518285</v>
      </c>
      <c r="J12" s="87">
        <v>7.6405996813324313</v>
      </c>
      <c r="K12" s="87">
        <v>7.7755807488908761</v>
      </c>
      <c r="L12" s="87">
        <v>7.863365227895577</v>
      </c>
      <c r="M12" s="87">
        <v>7.9381154381292207</v>
      </c>
      <c r="N12" s="87">
        <v>8.2566640229143111</v>
      </c>
      <c r="O12" s="87">
        <v>8.3714659910165956</v>
      </c>
      <c r="P12" s="87">
        <v>8.3079180437008286</v>
      </c>
      <c r="Q12" s="87">
        <v>8.1637437887721909</v>
      </c>
      <c r="R12" s="87">
        <v>8.1088632432229844</v>
      </c>
      <c r="S12" s="87">
        <v>7.8865997056520163</v>
      </c>
      <c r="T12" s="87">
        <v>8.1516561069083089</v>
      </c>
      <c r="U12" s="87">
        <v>8.1743092848853927</v>
      </c>
      <c r="V12" s="87">
        <v>8.2589376543087152</v>
      </c>
      <c r="W12" s="87">
        <v>8.4716129262387678</v>
      </c>
      <c r="X12" s="87">
        <v>8.3037453697632326</v>
      </c>
      <c r="Y12" s="83">
        <v>8.1562703568895536</v>
      </c>
    </row>
    <row r="13" spans="1:25" x14ac:dyDescent="0.25">
      <c r="A13" s="30"/>
      <c r="B13" s="30"/>
      <c r="C13" s="41"/>
      <c r="D13" s="41"/>
      <c r="E13" s="41"/>
      <c r="F13" s="41"/>
      <c r="G13" s="41"/>
      <c r="H13" s="41"/>
      <c r="I13" s="41"/>
      <c r="J13" s="41"/>
      <c r="K13" s="41"/>
      <c r="L13" s="41"/>
      <c r="M13" s="41"/>
      <c r="N13" s="41"/>
      <c r="O13" s="41"/>
      <c r="P13" s="41"/>
      <c r="Q13" s="41"/>
      <c r="R13" s="41"/>
      <c r="S13" s="41"/>
      <c r="T13" s="41"/>
      <c r="U13" s="41"/>
      <c r="V13" s="30"/>
      <c r="W13" s="30"/>
      <c r="X13" s="30"/>
    </row>
    <row r="14" spans="1:25" x14ac:dyDescent="0.25">
      <c r="A14" s="37" t="s">
        <v>4</v>
      </c>
      <c r="B14" s="42"/>
      <c r="C14" s="40"/>
      <c r="D14" s="40"/>
      <c r="E14" s="40"/>
      <c r="F14" s="40"/>
      <c r="G14" s="40"/>
      <c r="H14" s="40"/>
      <c r="I14" s="40"/>
      <c r="J14" s="40"/>
      <c r="K14" s="40"/>
      <c r="L14" s="40"/>
      <c r="M14" s="40"/>
      <c r="N14" s="40"/>
      <c r="O14" s="40"/>
      <c r="P14" s="40"/>
      <c r="Q14" s="40"/>
      <c r="R14" s="40"/>
      <c r="S14" s="40"/>
      <c r="T14" s="40"/>
      <c r="U14" s="30"/>
      <c r="V14" s="30"/>
      <c r="W14" s="30"/>
      <c r="X14" s="30"/>
    </row>
    <row r="15" spans="1:25" x14ac:dyDescent="0.25">
      <c r="A15" s="38" t="s">
        <v>110</v>
      </c>
      <c r="B15" s="31"/>
      <c r="C15" s="31"/>
      <c r="D15" s="31"/>
      <c r="E15" s="31"/>
      <c r="F15" s="31"/>
      <c r="G15" s="31"/>
      <c r="H15" s="31"/>
      <c r="I15" s="31"/>
      <c r="J15" s="31"/>
      <c r="K15" s="31"/>
      <c r="L15" s="31"/>
      <c r="M15" s="31"/>
      <c r="N15" s="31"/>
      <c r="O15" s="31"/>
      <c r="P15" s="31"/>
      <c r="Q15" s="31"/>
      <c r="R15" s="31"/>
      <c r="S15" s="31"/>
      <c r="T15" s="31"/>
      <c r="U15" s="31"/>
      <c r="V15" s="31"/>
      <c r="W15" s="31"/>
      <c r="X15" s="31"/>
    </row>
    <row r="16" spans="1:25" x14ac:dyDescent="0.25">
      <c r="A16" s="13"/>
      <c r="B16" s="13"/>
      <c r="C16" s="14"/>
      <c r="D16" s="14"/>
      <c r="E16" s="14"/>
      <c r="F16" s="14"/>
      <c r="G16" s="14"/>
      <c r="H16" s="14"/>
      <c r="I16" s="14"/>
      <c r="J16" s="14"/>
      <c r="K16" s="14"/>
      <c r="L16" s="14"/>
      <c r="M16" s="14"/>
      <c r="N16" s="14"/>
      <c r="O16" s="14"/>
      <c r="P16" s="14"/>
      <c r="Q16" s="14"/>
      <c r="R16" s="14"/>
      <c r="S16" s="14"/>
      <c r="T16" s="14"/>
      <c r="U16" s="13"/>
      <c r="V16" s="13"/>
    </row>
    <row r="17" spans="1:32" x14ac:dyDescent="0.25">
      <c r="A17" s="15"/>
      <c r="B17" s="13"/>
      <c r="C17" s="16"/>
      <c r="D17" s="16"/>
      <c r="E17" s="16"/>
      <c r="F17" s="16"/>
      <c r="G17" s="16"/>
      <c r="H17" s="16"/>
      <c r="I17" s="16"/>
      <c r="J17" s="16"/>
      <c r="K17" s="16"/>
      <c r="L17" s="16"/>
      <c r="M17" s="16"/>
      <c r="N17" s="16"/>
      <c r="O17" s="16"/>
      <c r="P17" s="16"/>
      <c r="Q17" s="16"/>
      <c r="R17" s="16"/>
      <c r="S17" s="16"/>
      <c r="T17" s="16"/>
      <c r="U17" s="16"/>
      <c r="V17" s="16"/>
    </row>
    <row r="18" spans="1:32" x14ac:dyDescent="0.25">
      <c r="A18" s="15"/>
      <c r="B18" s="13"/>
      <c r="C18" s="16"/>
      <c r="D18" s="16"/>
      <c r="E18" s="16"/>
      <c r="F18" s="16"/>
      <c r="G18" s="16"/>
      <c r="H18" s="16"/>
      <c r="I18" s="15"/>
      <c r="J18" s="82"/>
      <c r="K18" s="82"/>
      <c r="L18" s="82"/>
      <c r="M18" s="82"/>
      <c r="N18" s="82"/>
      <c r="O18" s="10"/>
      <c r="P18" s="10"/>
      <c r="Q18" s="10"/>
      <c r="R18" s="10"/>
      <c r="S18" s="10"/>
      <c r="T18" s="10"/>
      <c r="U18" s="10"/>
      <c r="V18" s="10"/>
      <c r="W18" s="10"/>
      <c r="X18" s="10"/>
      <c r="Y18" s="10"/>
      <c r="Z18" s="10"/>
      <c r="AA18" s="10"/>
      <c r="AB18" s="10"/>
      <c r="AC18" s="10"/>
      <c r="AD18" s="10"/>
      <c r="AE18" s="10"/>
      <c r="AF18" s="10"/>
    </row>
    <row r="19" spans="1:32" x14ac:dyDescent="0.25">
      <c r="A19" s="15"/>
      <c r="B19" s="13"/>
      <c r="C19" s="16"/>
      <c r="D19" s="16"/>
      <c r="E19" s="16"/>
      <c r="F19" s="16"/>
      <c r="G19" s="16"/>
      <c r="H19" s="16"/>
      <c r="I19" s="13"/>
      <c r="J19" s="16"/>
      <c r="K19" s="16"/>
      <c r="L19" s="16"/>
      <c r="M19" s="16"/>
      <c r="N19" s="16"/>
      <c r="O19" s="10"/>
      <c r="P19" s="10"/>
      <c r="Q19" s="10"/>
      <c r="R19" s="10"/>
      <c r="S19" s="10"/>
      <c r="T19" s="10"/>
      <c r="U19" s="10"/>
      <c r="V19" s="10"/>
      <c r="W19" s="10"/>
      <c r="X19" s="10"/>
      <c r="Y19" s="10"/>
      <c r="Z19" s="10"/>
      <c r="AA19" s="10"/>
      <c r="AB19" s="10"/>
      <c r="AC19" s="10"/>
      <c r="AD19" s="10"/>
      <c r="AE19" s="10"/>
      <c r="AF19" s="10"/>
    </row>
    <row r="20" spans="1:32" x14ac:dyDescent="0.25">
      <c r="A20" s="15"/>
      <c r="B20" s="13"/>
      <c r="C20" s="16"/>
      <c r="D20" s="16"/>
      <c r="E20" s="16"/>
      <c r="F20" s="16"/>
      <c r="G20" s="16"/>
      <c r="H20" s="16"/>
      <c r="I20" s="16"/>
      <c r="J20" s="16"/>
      <c r="K20" s="16"/>
      <c r="L20" s="16"/>
      <c r="M20" s="16"/>
      <c r="N20" s="16"/>
      <c r="O20" s="16"/>
      <c r="P20" s="10"/>
      <c r="Q20" s="10"/>
      <c r="R20" s="10"/>
      <c r="S20" s="10"/>
      <c r="T20" s="10"/>
      <c r="U20" s="10"/>
      <c r="V20" s="10"/>
      <c r="W20" s="10"/>
      <c r="X20" s="10"/>
      <c r="Y20" s="10"/>
      <c r="Z20" s="10"/>
      <c r="AA20" s="10"/>
      <c r="AB20" s="10"/>
      <c r="AC20" s="10"/>
      <c r="AD20" s="10"/>
      <c r="AE20" s="10"/>
      <c r="AF20" s="10"/>
    </row>
    <row r="21" spans="1:32" x14ac:dyDescent="0.25">
      <c r="A21" s="15"/>
      <c r="B21" s="13"/>
      <c r="C21" s="16"/>
      <c r="D21" s="16"/>
      <c r="E21" s="16"/>
      <c r="F21" s="16"/>
      <c r="G21" s="16"/>
      <c r="H21" s="16"/>
      <c r="I21" s="16"/>
      <c r="J21" s="16"/>
      <c r="K21" s="16"/>
      <c r="L21" s="16"/>
      <c r="M21" s="16"/>
      <c r="N21" s="16"/>
      <c r="O21" s="16"/>
      <c r="P21" s="10"/>
      <c r="Q21" s="10"/>
      <c r="R21" s="10"/>
      <c r="S21" s="10"/>
      <c r="T21" s="10"/>
      <c r="U21" s="10"/>
      <c r="V21" s="10"/>
      <c r="W21" s="10"/>
      <c r="X21" s="10"/>
      <c r="Y21" s="10"/>
      <c r="Z21" s="10"/>
      <c r="AA21" s="10"/>
      <c r="AB21" s="10"/>
      <c r="AC21" s="10"/>
      <c r="AD21" s="10"/>
      <c r="AE21" s="10"/>
      <c r="AF21" s="10"/>
    </row>
    <row r="22" spans="1:32" x14ac:dyDescent="0.25">
      <c r="A22" s="15"/>
      <c r="B22" s="13"/>
      <c r="C22" s="16"/>
      <c r="D22" s="16"/>
      <c r="E22" s="16"/>
      <c r="F22" s="16"/>
      <c r="G22" s="16"/>
      <c r="H22" s="16"/>
      <c r="I22" s="16"/>
      <c r="J22" s="16"/>
      <c r="K22" s="16"/>
      <c r="L22" s="16"/>
      <c r="M22" s="16"/>
      <c r="N22" s="16"/>
      <c r="O22" s="16"/>
      <c r="P22" s="10"/>
      <c r="Q22" s="10"/>
      <c r="R22" s="10"/>
      <c r="S22" s="10"/>
      <c r="T22" s="10"/>
      <c r="U22" s="10"/>
      <c r="V22" s="10"/>
      <c r="W22" s="10"/>
      <c r="X22" s="10"/>
      <c r="Y22" s="10"/>
      <c r="Z22" s="10"/>
      <c r="AA22" s="10"/>
      <c r="AB22" s="10"/>
      <c r="AC22" s="10"/>
      <c r="AD22" s="10"/>
      <c r="AE22" s="10"/>
      <c r="AF22" s="10"/>
    </row>
    <row r="23" spans="1:32" x14ac:dyDescent="0.25">
      <c r="A23" s="15"/>
      <c r="B23" s="13"/>
      <c r="C23" s="16"/>
      <c r="D23" s="16"/>
      <c r="E23" s="16"/>
      <c r="F23" s="16"/>
      <c r="G23" s="16"/>
      <c r="H23" s="16"/>
      <c r="I23" s="16"/>
      <c r="J23" s="16"/>
      <c r="K23" s="16"/>
      <c r="L23" s="16"/>
      <c r="M23" s="16"/>
      <c r="N23" s="16"/>
      <c r="O23" s="16"/>
      <c r="P23" s="10"/>
      <c r="Q23" s="10"/>
      <c r="R23" s="10"/>
      <c r="S23" s="10"/>
      <c r="T23" s="10"/>
      <c r="U23" s="10"/>
      <c r="V23" s="10"/>
      <c r="W23" s="10"/>
      <c r="X23" s="10"/>
      <c r="Y23" s="10"/>
      <c r="Z23" s="10"/>
      <c r="AA23" s="10"/>
      <c r="AB23" s="10"/>
      <c r="AC23" s="10"/>
      <c r="AD23" s="10"/>
      <c r="AE23" s="10"/>
      <c r="AF23" s="10"/>
    </row>
    <row r="24" spans="1:32" x14ac:dyDescent="0.25">
      <c r="C24" s="16"/>
      <c r="D24" s="16"/>
      <c r="E24" s="16"/>
      <c r="F24" s="16"/>
      <c r="G24" s="16"/>
      <c r="H24" s="16"/>
      <c r="I24" s="16"/>
      <c r="J24" s="16"/>
      <c r="K24" s="16"/>
      <c r="L24" s="16"/>
      <c r="M24" s="16"/>
      <c r="N24" s="16"/>
      <c r="O24" s="16"/>
      <c r="P24" s="10"/>
      <c r="Q24" s="10"/>
      <c r="R24" s="10"/>
      <c r="S24" s="10"/>
      <c r="T24" s="10"/>
      <c r="U24" s="10"/>
      <c r="V24" s="10"/>
      <c r="W24" s="10"/>
      <c r="X24" s="10"/>
      <c r="Y24" s="10"/>
      <c r="Z24" s="10"/>
      <c r="AA24" s="10"/>
      <c r="AB24" s="10"/>
      <c r="AC24" s="10"/>
      <c r="AD24" s="10"/>
      <c r="AE24" s="10"/>
      <c r="AF24" s="10"/>
    </row>
    <row r="25" spans="1:32" x14ac:dyDescent="0.25">
      <c r="C25" s="2"/>
      <c r="D25" s="2"/>
      <c r="E25" s="2"/>
      <c r="F25" s="2"/>
      <c r="G25" s="2"/>
      <c r="H25" s="2"/>
      <c r="I25" s="2"/>
      <c r="J25" s="2"/>
      <c r="K25" s="2"/>
      <c r="L25" s="2"/>
      <c r="M25" s="2"/>
      <c r="N25" s="2"/>
      <c r="O25" s="2"/>
      <c r="P25" s="2"/>
      <c r="Q25" s="2"/>
      <c r="R25" s="2"/>
      <c r="S25" s="2"/>
      <c r="T25" s="2"/>
      <c r="U25" s="2"/>
      <c r="V25" s="2"/>
      <c r="W25" s="2"/>
    </row>
    <row r="26" spans="1:32" x14ac:dyDescent="0.25">
      <c r="C26" s="2"/>
      <c r="D26" s="2"/>
      <c r="E26" s="2"/>
      <c r="F26" s="2"/>
      <c r="G26" s="2"/>
      <c r="H26" s="2"/>
      <c r="I26" s="2"/>
      <c r="J26" s="2"/>
      <c r="K26" s="2"/>
      <c r="L26" s="2"/>
      <c r="M26" s="2"/>
      <c r="N26" s="2"/>
      <c r="O26" s="2"/>
      <c r="P26" s="2"/>
      <c r="Q26" s="2"/>
      <c r="R26" s="2"/>
      <c r="S26" s="2"/>
      <c r="T26" s="2"/>
      <c r="U26" s="2"/>
      <c r="V26" s="2"/>
      <c r="W26" s="2"/>
    </row>
    <row r="27" spans="1:32" x14ac:dyDescent="0.25">
      <c r="C27" s="2"/>
      <c r="D27" s="2"/>
      <c r="E27" s="2"/>
      <c r="F27" s="2"/>
      <c r="G27" s="2"/>
      <c r="H27" s="2"/>
      <c r="I27" s="2"/>
      <c r="J27" s="2"/>
      <c r="K27" s="2"/>
      <c r="L27" s="2"/>
      <c r="M27" s="2"/>
      <c r="N27" s="2"/>
      <c r="O27" s="2"/>
      <c r="P27" s="2"/>
      <c r="Q27" s="2"/>
      <c r="R27" s="2"/>
      <c r="S27" s="2"/>
      <c r="T27" s="2"/>
      <c r="U27" s="2"/>
      <c r="V27" s="2"/>
      <c r="W27" s="2"/>
    </row>
    <row r="28" spans="1:32" x14ac:dyDescent="0.25">
      <c r="C28" s="2"/>
      <c r="D28" s="2"/>
      <c r="E28" s="2"/>
      <c r="F28" s="2"/>
      <c r="G28" s="2"/>
      <c r="H28" s="2"/>
      <c r="I28" s="2"/>
      <c r="J28" s="2"/>
      <c r="K28" s="2"/>
      <c r="L28" s="2"/>
      <c r="M28" s="2"/>
      <c r="N28" s="2"/>
      <c r="O28" s="2"/>
      <c r="P28" s="2"/>
      <c r="Q28" s="2"/>
      <c r="R28" s="2"/>
      <c r="S28" s="2"/>
      <c r="T28" s="2"/>
      <c r="U28" s="2"/>
      <c r="V28" s="2"/>
      <c r="W28" s="2"/>
    </row>
    <row r="29" spans="1:32" x14ac:dyDescent="0.25">
      <c r="C29" s="2"/>
      <c r="D29" s="2"/>
      <c r="E29" s="2"/>
      <c r="F29" s="2"/>
      <c r="G29" s="2"/>
      <c r="H29" s="2"/>
      <c r="I29" s="2"/>
      <c r="J29" s="2"/>
      <c r="K29" s="2"/>
      <c r="L29" s="2"/>
      <c r="M29" s="2"/>
      <c r="N29" s="2"/>
      <c r="O29" s="2"/>
      <c r="P29" s="2"/>
      <c r="Q29" s="2"/>
      <c r="R29" s="2"/>
      <c r="S29" s="2"/>
      <c r="T29" s="2"/>
      <c r="U29" s="2"/>
      <c r="V29" s="2"/>
      <c r="W29" s="2"/>
    </row>
    <row r="30" spans="1:32" x14ac:dyDescent="0.25">
      <c r="C30" s="2"/>
      <c r="D30" s="2"/>
      <c r="E30" s="2"/>
      <c r="F30" s="2"/>
      <c r="G30" s="2"/>
      <c r="H30" s="2"/>
      <c r="I30" s="2"/>
      <c r="J30" s="2"/>
      <c r="K30" s="2"/>
      <c r="L30" s="2"/>
      <c r="M30" s="2"/>
      <c r="N30" s="2"/>
      <c r="O30" s="2"/>
      <c r="P30" s="2"/>
      <c r="Q30" s="2"/>
      <c r="R30" s="2"/>
      <c r="S30" s="2"/>
      <c r="T30" s="2"/>
      <c r="U30" s="2"/>
      <c r="V30" s="2"/>
      <c r="W30" s="2"/>
    </row>
    <row r="31" spans="1:32" x14ac:dyDescent="0.25">
      <c r="C31" s="2"/>
      <c r="D31" s="2"/>
      <c r="E31" s="2"/>
      <c r="F31" s="2"/>
      <c r="G31" s="2"/>
      <c r="H31" s="2"/>
      <c r="I31" s="2"/>
      <c r="J31" s="2"/>
      <c r="K31" s="2"/>
      <c r="L31" s="2"/>
      <c r="M31" s="2"/>
      <c r="N31" s="2"/>
      <c r="O31" s="2"/>
      <c r="P31" s="2"/>
      <c r="Q31" s="2"/>
      <c r="R31" s="2"/>
      <c r="S31" s="2"/>
      <c r="T31" s="2"/>
      <c r="U31" s="2"/>
      <c r="V31" s="2"/>
      <c r="W31" s="2"/>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5DBC-9245-42C3-B314-379D784BCC09}">
  <dimension ref="A1:U32"/>
  <sheetViews>
    <sheetView workbookViewId="0"/>
  </sheetViews>
  <sheetFormatPr defaultRowHeight="15" x14ac:dyDescent="0.25"/>
  <cols>
    <col min="1" max="1" width="26.5703125" customWidth="1"/>
    <col min="2" max="2" width="15" customWidth="1"/>
    <col min="3" max="3" width="13" customWidth="1"/>
    <col min="4" max="4" width="14.28515625" bestFit="1" customWidth="1"/>
    <col min="5" max="5" width="26.5703125" customWidth="1"/>
    <col min="6" max="6" width="21.140625" customWidth="1"/>
    <col min="7" max="7" width="14.28515625" bestFit="1" customWidth="1"/>
    <col min="8" max="8" width="13.140625" customWidth="1"/>
  </cols>
  <sheetData>
    <row r="1" spans="1:21" x14ac:dyDescent="0.25">
      <c r="A1" s="29" t="s">
        <v>0</v>
      </c>
      <c r="B1" s="30"/>
      <c r="C1" s="30"/>
      <c r="D1" s="30"/>
      <c r="E1" s="30"/>
      <c r="F1" s="30"/>
      <c r="G1" s="30"/>
      <c r="H1" s="30"/>
      <c r="I1" s="30"/>
      <c r="J1" s="30"/>
      <c r="K1" s="17"/>
      <c r="L1" s="17"/>
    </row>
    <row r="2" spans="1:21" x14ac:dyDescent="0.25">
      <c r="A2" s="32" t="s">
        <v>109</v>
      </c>
      <c r="B2" s="30"/>
      <c r="C2" s="30"/>
      <c r="D2" s="30"/>
      <c r="E2" s="30"/>
      <c r="F2" s="30"/>
      <c r="G2" s="30"/>
      <c r="H2" s="30"/>
      <c r="I2" s="30"/>
      <c r="J2" s="30"/>
      <c r="K2" s="17"/>
      <c r="L2" s="17"/>
    </row>
    <row r="3" spans="1:21" x14ac:dyDescent="0.25">
      <c r="A3" s="29"/>
      <c r="B3" s="30"/>
      <c r="C3" s="30"/>
      <c r="D3" s="30"/>
      <c r="E3" s="30"/>
      <c r="F3" s="30"/>
      <c r="G3" s="30"/>
      <c r="H3" s="30"/>
      <c r="I3" s="30"/>
      <c r="J3" s="30"/>
      <c r="K3" s="17"/>
      <c r="L3" s="17"/>
    </row>
    <row r="4" spans="1:21" x14ac:dyDescent="0.25">
      <c r="A4" s="29" t="s">
        <v>195</v>
      </c>
      <c r="B4" s="30"/>
      <c r="C4" s="30"/>
      <c r="D4" s="30"/>
      <c r="E4" s="30"/>
      <c r="F4" s="30"/>
      <c r="G4" s="30"/>
      <c r="H4" s="30"/>
      <c r="I4" s="30"/>
      <c r="J4" s="30"/>
      <c r="K4" s="17"/>
      <c r="L4" s="17"/>
    </row>
    <row r="5" spans="1:21" ht="42.75" x14ac:dyDescent="0.25">
      <c r="A5" s="43" t="s">
        <v>13</v>
      </c>
      <c r="B5" s="43" t="s">
        <v>112</v>
      </c>
      <c r="C5" s="43" t="s">
        <v>14</v>
      </c>
      <c r="D5" s="44"/>
      <c r="E5" s="45" t="s">
        <v>13</v>
      </c>
      <c r="F5" s="43" t="s">
        <v>15</v>
      </c>
      <c r="G5" s="43" t="s">
        <v>112</v>
      </c>
      <c r="H5" s="43" t="s">
        <v>14</v>
      </c>
      <c r="I5" s="30"/>
      <c r="J5" s="30"/>
      <c r="K5" s="17"/>
      <c r="L5" s="17"/>
    </row>
    <row r="6" spans="1:21" x14ac:dyDescent="0.25">
      <c r="A6" s="34" t="s">
        <v>6</v>
      </c>
      <c r="B6" s="46">
        <v>139.91929823328036</v>
      </c>
      <c r="C6" s="47">
        <v>0.37700811394369321</v>
      </c>
      <c r="D6" s="30"/>
      <c r="E6" s="48" t="s">
        <v>6</v>
      </c>
      <c r="F6" s="49" t="s">
        <v>16</v>
      </c>
      <c r="G6" s="46">
        <v>102.45528948864801</v>
      </c>
      <c r="H6" s="47">
        <v>0.27606252991113711</v>
      </c>
      <c r="I6" s="30"/>
      <c r="J6" s="50"/>
      <c r="K6" s="18"/>
      <c r="L6" s="19"/>
      <c r="O6" s="9"/>
      <c r="Q6" s="28"/>
    </row>
    <row r="7" spans="1:21" x14ac:dyDescent="0.25">
      <c r="A7" s="34" t="s">
        <v>8</v>
      </c>
      <c r="B7" s="46">
        <v>72.66052526221111</v>
      </c>
      <c r="C7" s="47">
        <v>0.19578148213402494</v>
      </c>
      <c r="D7" s="30"/>
      <c r="E7" s="51"/>
      <c r="F7" s="49" t="s">
        <v>17</v>
      </c>
      <c r="G7" s="46">
        <v>27.411104171894799</v>
      </c>
      <c r="H7" s="47">
        <v>7.3858351317131782E-2</v>
      </c>
      <c r="I7" s="30"/>
      <c r="J7" s="50"/>
      <c r="K7" s="18"/>
      <c r="L7" s="19"/>
      <c r="O7" s="9"/>
      <c r="Q7" s="28"/>
    </row>
    <row r="8" spans="1:21" x14ac:dyDescent="0.25">
      <c r="A8" s="34" t="s">
        <v>18</v>
      </c>
      <c r="B8" s="52">
        <v>59.750334196330328</v>
      </c>
      <c r="C8" s="47">
        <v>0.16099538153276605</v>
      </c>
      <c r="D8" s="30"/>
      <c r="E8" s="51"/>
      <c r="F8" s="49" t="s">
        <v>20</v>
      </c>
      <c r="G8" s="46">
        <v>3.9327325815601899</v>
      </c>
      <c r="H8" s="47">
        <v>1.0596623281707249E-2</v>
      </c>
      <c r="I8" s="30"/>
      <c r="J8" s="50"/>
      <c r="K8" s="18"/>
      <c r="L8" s="19"/>
      <c r="O8" s="9"/>
      <c r="Q8" s="28"/>
    </row>
    <row r="9" spans="1:21" x14ac:dyDescent="0.25">
      <c r="A9" s="34" t="s">
        <v>9</v>
      </c>
      <c r="B9" s="46">
        <v>39.509746992686125</v>
      </c>
      <c r="C9" s="47">
        <v>0.10645776089636039</v>
      </c>
      <c r="D9" s="30"/>
      <c r="E9" s="51"/>
      <c r="F9" s="49" t="s">
        <v>19</v>
      </c>
      <c r="G9" s="46">
        <v>3.8476179883524502</v>
      </c>
      <c r="H9" s="47">
        <v>1.0367284708261615E-2</v>
      </c>
      <c r="I9" s="30"/>
      <c r="J9" s="50"/>
      <c r="K9" s="18"/>
      <c r="L9" s="19"/>
      <c r="O9" s="9"/>
      <c r="Q9" s="28"/>
    </row>
    <row r="10" spans="1:21" x14ac:dyDescent="0.25">
      <c r="A10" s="34" t="s">
        <v>10</v>
      </c>
      <c r="B10" s="46">
        <v>29.829848630152213</v>
      </c>
      <c r="C10" s="47">
        <v>8.0375581590821726E-2</v>
      </c>
      <c r="D10" s="30"/>
      <c r="E10" s="51"/>
      <c r="F10" s="49" t="s">
        <v>21</v>
      </c>
      <c r="G10" s="46">
        <v>1.1409746784008401</v>
      </c>
      <c r="H10" s="47">
        <v>3.0743201044664621E-3</v>
      </c>
      <c r="I10" s="30"/>
      <c r="J10" s="50"/>
      <c r="K10" s="18"/>
      <c r="L10" s="19"/>
      <c r="M10" s="28"/>
      <c r="O10" s="9"/>
      <c r="Q10" s="28"/>
    </row>
    <row r="11" spans="1:21" x14ac:dyDescent="0.25">
      <c r="A11" s="34" t="s">
        <v>11</v>
      </c>
      <c r="B11" s="46">
        <v>21.304710809612043</v>
      </c>
      <c r="C11" s="47">
        <v>5.7404867962217915E-2</v>
      </c>
      <c r="D11" s="30"/>
      <c r="E11" s="53"/>
      <c r="F11" s="49" t="s">
        <v>22</v>
      </c>
      <c r="G11" s="46">
        <v>1.13157932442406</v>
      </c>
      <c r="H11" s="47">
        <v>3.049004620988882E-3</v>
      </c>
      <c r="I11" s="30"/>
      <c r="J11" s="50"/>
      <c r="K11" s="18"/>
      <c r="L11" s="19"/>
      <c r="M11" s="28"/>
      <c r="O11" s="9"/>
      <c r="Q11" s="28"/>
    </row>
    <row r="12" spans="1:21" x14ac:dyDescent="0.25">
      <c r="A12" s="34" t="s">
        <v>23</v>
      </c>
      <c r="B12" s="46">
        <v>8.1562703568895536</v>
      </c>
      <c r="C12" s="47">
        <v>2.1976811940115835E-2</v>
      </c>
      <c r="D12" s="30"/>
      <c r="E12" s="48" t="s">
        <v>8</v>
      </c>
      <c r="F12" s="49" t="s">
        <v>24</v>
      </c>
      <c r="G12" s="46">
        <v>26.2053662571019</v>
      </c>
      <c r="H12" s="47">
        <v>7.0609528725064555E-2</v>
      </c>
      <c r="I12" s="30"/>
      <c r="J12" s="50"/>
      <c r="K12" s="18"/>
      <c r="L12" s="19"/>
      <c r="M12" s="28"/>
      <c r="O12" s="9"/>
      <c r="Q12" s="28"/>
    </row>
    <row r="13" spans="1:21" x14ac:dyDescent="0.25">
      <c r="A13" s="30"/>
      <c r="B13" s="52"/>
      <c r="C13" s="30"/>
      <c r="D13" s="30"/>
      <c r="E13" s="51"/>
      <c r="F13" s="49" t="s">
        <v>25</v>
      </c>
      <c r="G13" s="46">
        <v>13.615643157955363</v>
      </c>
      <c r="H13" s="47">
        <v>3.668691890201424E-2</v>
      </c>
      <c r="I13" s="30"/>
      <c r="J13" s="50"/>
      <c r="K13" s="18"/>
      <c r="L13" s="19"/>
      <c r="M13" s="28"/>
      <c r="O13" s="9"/>
      <c r="Q13" s="28"/>
    </row>
    <row r="14" spans="1:21" x14ac:dyDescent="0.25">
      <c r="A14" s="30"/>
      <c r="B14" s="39"/>
      <c r="C14" s="54"/>
      <c r="D14" s="40"/>
      <c r="E14" s="55"/>
      <c r="F14" s="49" t="s">
        <v>26</v>
      </c>
      <c r="G14" s="46">
        <v>11.89351614753471</v>
      </c>
      <c r="H14" s="47">
        <v>3.2046702260220418E-2</v>
      </c>
      <c r="I14" s="40"/>
      <c r="J14" s="50"/>
      <c r="K14" s="18"/>
      <c r="L14" s="19"/>
      <c r="M14" s="28"/>
      <c r="N14" s="20"/>
      <c r="O14" s="9"/>
      <c r="P14" s="20"/>
      <c r="Q14" s="28"/>
      <c r="R14" s="20"/>
      <c r="S14" s="20"/>
      <c r="T14" s="20"/>
      <c r="U14" s="20"/>
    </row>
    <row r="15" spans="1:21" x14ac:dyDescent="0.25">
      <c r="A15" s="30"/>
      <c r="B15" s="41"/>
      <c r="C15" s="54"/>
      <c r="D15" s="30"/>
      <c r="E15" s="51"/>
      <c r="F15" s="49" t="s">
        <v>27</v>
      </c>
      <c r="G15" s="46">
        <v>7.4463801582035707</v>
      </c>
      <c r="H15" s="47">
        <v>2.0064035301774613E-2</v>
      </c>
      <c r="I15" s="30"/>
      <c r="J15" s="50"/>
      <c r="K15" s="18"/>
      <c r="L15" s="19"/>
      <c r="M15" s="28"/>
      <c r="O15" s="9"/>
      <c r="Q15" s="28"/>
    </row>
    <row r="16" spans="1:21" x14ac:dyDescent="0.25">
      <c r="A16" s="30"/>
      <c r="B16" s="41"/>
      <c r="C16" s="54"/>
      <c r="D16" s="30"/>
      <c r="E16" s="51"/>
      <c r="F16" s="49" t="s">
        <v>28</v>
      </c>
      <c r="G16" s="46">
        <v>5.6958909293362696</v>
      </c>
      <c r="H16" s="47">
        <v>1.5347397561398643E-2</v>
      </c>
      <c r="I16" s="30"/>
      <c r="J16" s="50"/>
      <c r="K16" s="18"/>
      <c r="L16" s="19"/>
      <c r="M16" s="28"/>
      <c r="O16" s="9"/>
      <c r="Q16" s="28"/>
    </row>
    <row r="17" spans="1:17" x14ac:dyDescent="0.25">
      <c r="A17" s="30"/>
      <c r="B17" s="41"/>
      <c r="C17" s="54"/>
      <c r="D17" s="30"/>
      <c r="E17" s="51"/>
      <c r="F17" s="49" t="s">
        <v>29</v>
      </c>
      <c r="G17" s="46">
        <v>4.2233873521402803</v>
      </c>
      <c r="H17" s="47">
        <v>1.1379783347893692E-2</v>
      </c>
      <c r="I17" s="30"/>
      <c r="J17" s="50"/>
      <c r="K17" s="18"/>
      <c r="L17" s="19"/>
      <c r="O17" s="9"/>
      <c r="Q17" s="28"/>
    </row>
    <row r="18" spans="1:17" x14ac:dyDescent="0.25">
      <c r="A18" s="30"/>
      <c r="B18" s="41"/>
      <c r="C18" s="54"/>
      <c r="D18" s="30"/>
      <c r="E18" s="53"/>
      <c r="F18" s="49" t="s">
        <v>30</v>
      </c>
      <c r="G18" s="46">
        <v>3.5803412599390159</v>
      </c>
      <c r="H18" s="47">
        <v>9.647116035658725E-3</v>
      </c>
      <c r="I18" s="30"/>
      <c r="J18" s="31"/>
      <c r="K18" s="18"/>
      <c r="L18" s="19"/>
      <c r="O18" s="9"/>
      <c r="Q18" s="28"/>
    </row>
    <row r="19" spans="1:17" x14ac:dyDescent="0.25">
      <c r="A19" s="30"/>
      <c r="B19" s="41"/>
      <c r="C19" s="54"/>
      <c r="D19" s="30"/>
      <c r="E19" s="48" t="s">
        <v>18</v>
      </c>
      <c r="F19" s="49" t="s">
        <v>31</v>
      </c>
      <c r="G19" s="46">
        <v>42.232434115284526</v>
      </c>
      <c r="H19" s="47">
        <v>0.11379395504477736</v>
      </c>
      <c r="I19" s="30"/>
      <c r="J19" s="50"/>
      <c r="K19" s="18"/>
      <c r="L19" s="19"/>
      <c r="O19" s="9"/>
      <c r="Q19" s="28"/>
    </row>
    <row r="20" spans="1:17" x14ac:dyDescent="0.25">
      <c r="A20" s="30"/>
      <c r="B20" s="41"/>
      <c r="C20" s="54"/>
      <c r="D20" s="30"/>
      <c r="E20" s="51"/>
      <c r="F20" s="49" t="s">
        <v>33</v>
      </c>
      <c r="G20" s="46">
        <v>8.8885655594471409</v>
      </c>
      <c r="H20" s="47">
        <v>2.3949958151197839E-2</v>
      </c>
      <c r="I20" s="30"/>
      <c r="O20" s="9"/>
      <c r="Q20" s="28"/>
    </row>
    <row r="21" spans="1:17" x14ac:dyDescent="0.25">
      <c r="A21" s="30"/>
      <c r="B21" s="41"/>
      <c r="C21" s="54"/>
      <c r="D21" s="30"/>
      <c r="E21" s="53"/>
      <c r="F21" s="49" t="s">
        <v>32</v>
      </c>
      <c r="G21" s="46">
        <v>8.6293345215986594</v>
      </c>
      <c r="H21" s="47">
        <v>2.3251468336790836E-2</v>
      </c>
      <c r="I21" s="30"/>
      <c r="J21" s="50"/>
      <c r="K21" s="18"/>
      <c r="L21" s="19"/>
      <c r="O21" s="9"/>
      <c r="Q21" s="28"/>
    </row>
    <row r="22" spans="1:17" x14ac:dyDescent="0.25">
      <c r="A22" s="30"/>
      <c r="B22" s="41"/>
      <c r="C22" s="30"/>
      <c r="D22" s="30"/>
      <c r="E22" s="48" t="s">
        <v>9</v>
      </c>
      <c r="F22" s="49" t="s">
        <v>34</v>
      </c>
      <c r="G22" s="46">
        <v>24.661690165258296</v>
      </c>
      <c r="H22" s="47">
        <v>6.6450142426859829E-2</v>
      </c>
      <c r="I22" s="30"/>
      <c r="J22" s="50"/>
      <c r="K22" s="18"/>
      <c r="L22" s="19"/>
      <c r="O22" s="9"/>
      <c r="Q22" s="28"/>
    </row>
    <row r="23" spans="1:17" x14ac:dyDescent="0.25">
      <c r="A23" s="30"/>
      <c r="B23" s="30"/>
      <c r="C23" s="30"/>
      <c r="D23" s="30"/>
      <c r="E23" s="53"/>
      <c r="F23" s="49" t="s">
        <v>35</v>
      </c>
      <c r="G23" s="46">
        <v>14.848056827427829</v>
      </c>
      <c r="H23" s="47">
        <v>4.0007618469500544E-2</v>
      </c>
      <c r="I23" s="30"/>
      <c r="J23" s="50"/>
      <c r="K23" s="18"/>
      <c r="L23" s="19"/>
      <c r="O23" s="9"/>
      <c r="Q23" s="28"/>
    </row>
    <row r="24" spans="1:17" x14ac:dyDescent="0.25">
      <c r="A24" s="30"/>
      <c r="B24" s="30"/>
      <c r="C24" s="30"/>
      <c r="D24" s="30"/>
      <c r="E24" s="48" t="s">
        <v>10</v>
      </c>
      <c r="F24" s="49" t="s">
        <v>36</v>
      </c>
      <c r="G24" s="46">
        <v>20.887436751059639</v>
      </c>
      <c r="H24" s="47">
        <v>5.6280536238153739E-2</v>
      </c>
      <c r="I24" s="30"/>
      <c r="J24" s="50"/>
      <c r="K24" s="18"/>
      <c r="L24" s="19"/>
      <c r="O24" s="9"/>
      <c r="Q24" s="28"/>
    </row>
    <row r="25" spans="1:17" x14ac:dyDescent="0.25">
      <c r="A25" s="30"/>
      <c r="B25" s="30"/>
      <c r="C25" s="30"/>
      <c r="D25" s="30"/>
      <c r="E25" s="51"/>
      <c r="F25" s="49" t="s">
        <v>37</v>
      </c>
      <c r="G25" s="46">
        <v>6.7846052382916806</v>
      </c>
      <c r="H25" s="47">
        <v>1.8280903756937601E-2</v>
      </c>
      <c r="I25" s="30"/>
      <c r="J25" s="50"/>
      <c r="K25" s="18"/>
      <c r="L25" s="19"/>
      <c r="O25" s="9"/>
      <c r="Q25" s="28"/>
    </row>
    <row r="26" spans="1:17" x14ac:dyDescent="0.25">
      <c r="A26" s="30"/>
      <c r="B26" s="30"/>
      <c r="C26" s="30"/>
      <c r="D26" s="30"/>
      <c r="E26" s="53"/>
      <c r="F26" s="49" t="s">
        <v>25</v>
      </c>
      <c r="G26" s="46">
        <v>2.1578066408008918</v>
      </c>
      <c r="H26" s="47">
        <v>5.8141415957303853E-3</v>
      </c>
      <c r="I26" s="30"/>
      <c r="J26" s="50"/>
      <c r="K26" s="18"/>
      <c r="L26" s="19"/>
      <c r="O26" s="9"/>
      <c r="Q26" s="28"/>
    </row>
    <row r="27" spans="1:17" x14ac:dyDescent="0.25">
      <c r="A27" s="30"/>
      <c r="B27" s="30"/>
      <c r="C27" s="30"/>
      <c r="D27" s="30"/>
      <c r="E27" s="48" t="s">
        <v>11</v>
      </c>
      <c r="F27" s="49" t="s">
        <v>38</v>
      </c>
      <c r="G27" s="46">
        <v>19.128342504909039</v>
      </c>
      <c r="H27" s="47">
        <v>5.1540712551468776E-2</v>
      </c>
      <c r="I27" s="30"/>
      <c r="J27" s="50"/>
      <c r="K27" s="18"/>
      <c r="L27" s="19"/>
      <c r="O27" s="9"/>
      <c r="Q27" s="28"/>
    </row>
    <row r="28" spans="1:17" x14ac:dyDescent="0.25">
      <c r="A28" s="30"/>
      <c r="B28" s="30"/>
      <c r="C28" s="30"/>
      <c r="D28" s="30"/>
      <c r="E28" s="53"/>
      <c r="F28" s="49" t="s">
        <v>30</v>
      </c>
      <c r="G28" s="46">
        <v>2.1763683047030042</v>
      </c>
      <c r="H28" s="47">
        <v>5.864155410749132E-3</v>
      </c>
      <c r="I28" s="30"/>
      <c r="J28" s="50"/>
      <c r="K28" s="18"/>
      <c r="L28" s="19"/>
      <c r="O28" s="9"/>
      <c r="Q28" s="28"/>
    </row>
    <row r="29" spans="1:17" x14ac:dyDescent="0.25">
      <c r="A29" s="30"/>
      <c r="B29" s="30"/>
      <c r="C29" s="30"/>
      <c r="D29" s="30"/>
      <c r="E29" s="34" t="s">
        <v>23</v>
      </c>
      <c r="F29" s="49" t="s">
        <v>23</v>
      </c>
      <c r="G29" s="46">
        <v>8.1562703568895536</v>
      </c>
      <c r="H29" s="47">
        <v>2.1976811940115831E-2</v>
      </c>
      <c r="I29" s="30"/>
      <c r="J29" s="50"/>
      <c r="K29" s="18"/>
      <c r="L29" s="19"/>
      <c r="O29" s="9"/>
      <c r="Q29" s="28"/>
    </row>
    <row r="30" spans="1:17" x14ac:dyDescent="0.25">
      <c r="A30" s="30"/>
      <c r="B30" s="30"/>
      <c r="C30" s="30"/>
      <c r="D30" s="30"/>
      <c r="E30" s="30"/>
      <c r="F30" s="30"/>
      <c r="G30" s="30"/>
      <c r="H30" s="30"/>
      <c r="I30" s="30"/>
      <c r="J30" s="30"/>
      <c r="K30" s="17"/>
      <c r="L30" s="17"/>
    </row>
    <row r="31" spans="1:17" x14ac:dyDescent="0.25">
      <c r="A31" s="37" t="s">
        <v>4</v>
      </c>
      <c r="B31" s="30"/>
      <c r="C31" s="30"/>
      <c r="D31" s="30"/>
      <c r="E31" s="30"/>
      <c r="F31" s="30"/>
      <c r="G31" s="30"/>
      <c r="H31" s="30"/>
      <c r="I31" s="30"/>
      <c r="J31" s="30"/>
      <c r="K31" s="17"/>
      <c r="L31" s="17"/>
    </row>
    <row r="32" spans="1:17" x14ac:dyDescent="0.25">
      <c r="A32" s="38" t="s">
        <v>110</v>
      </c>
      <c r="B32" s="31"/>
      <c r="C32" s="31"/>
      <c r="D32" s="31"/>
      <c r="E32" s="31"/>
      <c r="F32" s="31"/>
      <c r="G32" s="31"/>
      <c r="H32" s="31"/>
      <c r="I32" s="31"/>
      <c r="J32" s="31"/>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584B-C990-427E-B754-15E383ADC63A}">
  <dimension ref="A1:AA27"/>
  <sheetViews>
    <sheetView workbookViewId="0"/>
  </sheetViews>
  <sheetFormatPr defaultRowHeight="15" x14ac:dyDescent="0.25"/>
  <cols>
    <col min="1" max="1" width="34.42578125" customWidth="1"/>
    <col min="2" max="2" width="11.8554687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c r="Y1" s="31"/>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c r="Y2" s="31"/>
    </row>
    <row r="3" spans="1:25" x14ac:dyDescent="0.25">
      <c r="A3" s="29"/>
      <c r="B3" s="30"/>
      <c r="C3" s="30"/>
      <c r="D3" s="30"/>
      <c r="E3" s="30"/>
      <c r="F3" s="30"/>
      <c r="G3" s="30"/>
      <c r="H3" s="30"/>
      <c r="I3" s="30"/>
      <c r="J3" s="30"/>
      <c r="K3" s="30"/>
      <c r="L3" s="30"/>
      <c r="M3" s="30"/>
      <c r="N3" s="30"/>
      <c r="O3" s="30"/>
      <c r="P3" s="30"/>
      <c r="Q3" s="30"/>
      <c r="R3" s="30"/>
      <c r="S3" s="30"/>
      <c r="T3" s="30"/>
      <c r="U3" s="30"/>
      <c r="V3" s="30"/>
      <c r="W3" s="30"/>
      <c r="X3" s="30"/>
      <c r="Y3" s="31"/>
    </row>
    <row r="4" spans="1:25" x14ac:dyDescent="0.25">
      <c r="A4" s="29" t="s">
        <v>176</v>
      </c>
      <c r="B4" s="30"/>
      <c r="C4" s="30"/>
      <c r="D4" s="30"/>
      <c r="E4" s="30"/>
      <c r="F4" s="30"/>
      <c r="G4" s="30"/>
      <c r="H4" s="30"/>
      <c r="I4" s="30"/>
      <c r="J4" s="30"/>
      <c r="K4" s="30"/>
      <c r="L4" s="30"/>
      <c r="M4" s="30"/>
      <c r="N4" s="30"/>
      <c r="O4" s="30"/>
      <c r="P4" s="30"/>
      <c r="Q4" s="30"/>
      <c r="R4" s="30"/>
      <c r="S4" s="30"/>
      <c r="T4" s="30"/>
      <c r="U4" s="30"/>
      <c r="V4" s="30"/>
      <c r="W4" s="30"/>
      <c r="X4" s="30"/>
      <c r="Y4" s="31"/>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81">
        <v>2022</v>
      </c>
    </row>
    <row r="6" spans="1:25" x14ac:dyDescent="0.25">
      <c r="A6" s="34" t="s">
        <v>16</v>
      </c>
      <c r="B6" s="35" t="s">
        <v>97</v>
      </c>
      <c r="C6" s="83">
        <v>125.639439408911</v>
      </c>
      <c r="D6" s="83">
        <v>125.44804780161</v>
      </c>
      <c r="E6" s="83">
        <v>130.23054735193301</v>
      </c>
      <c r="F6" s="83">
        <v>128.73669999350801</v>
      </c>
      <c r="G6" s="83">
        <v>126.737660673167</v>
      </c>
      <c r="H6" s="83">
        <v>126.084158772978</v>
      </c>
      <c r="I6" s="83">
        <v>125.606043022341</v>
      </c>
      <c r="J6" s="83">
        <v>124.894450879793</v>
      </c>
      <c r="K6" s="83">
        <v>117.91472864424099</v>
      </c>
      <c r="L6" s="83">
        <v>117.126853862633</v>
      </c>
      <c r="M6" s="83">
        <v>113.510272325927</v>
      </c>
      <c r="N6" s="83">
        <v>110.72655527886199</v>
      </c>
      <c r="O6" s="83">
        <v>109.67292361121299</v>
      </c>
      <c r="P6" s="83">
        <v>109.466532481809</v>
      </c>
      <c r="Q6" s="83">
        <v>110.186518424336</v>
      </c>
      <c r="R6" s="83">
        <v>114.443127616844</v>
      </c>
      <c r="S6" s="83">
        <v>117.05075481955799</v>
      </c>
      <c r="T6" s="83">
        <v>117.47752692101101</v>
      </c>
      <c r="U6" s="83">
        <v>116.637268525083</v>
      </c>
      <c r="V6" s="83">
        <v>116.027207523535</v>
      </c>
      <c r="W6" s="83">
        <v>94.108236665366704</v>
      </c>
      <c r="X6" s="83">
        <v>104.06350600096999</v>
      </c>
      <c r="Y6" s="83">
        <v>102.45528948864801</v>
      </c>
    </row>
    <row r="7" spans="1:25" x14ac:dyDescent="0.25">
      <c r="A7" s="34" t="s">
        <v>39</v>
      </c>
      <c r="B7" s="35" t="s">
        <v>97</v>
      </c>
      <c r="C7" s="83">
        <v>39.997385415538503</v>
      </c>
      <c r="D7" s="83">
        <v>39.759845354601602</v>
      </c>
      <c r="E7" s="83">
        <v>41.130902402688598</v>
      </c>
      <c r="F7" s="83">
        <v>41.1590149645628</v>
      </c>
      <c r="G7" s="83">
        <v>42.787090783409397</v>
      </c>
      <c r="H7" s="83">
        <v>43.669016132482</v>
      </c>
      <c r="I7" s="83">
        <v>44.103635557130303</v>
      </c>
      <c r="J7" s="83">
        <v>44.827093352963601</v>
      </c>
      <c r="K7" s="83">
        <v>41.1817577333698</v>
      </c>
      <c r="L7" s="83">
        <v>37.847849140774798</v>
      </c>
      <c r="M7" s="83">
        <v>37.193277661453898</v>
      </c>
      <c r="N7" s="83">
        <v>36.825886602416702</v>
      </c>
      <c r="O7" s="83">
        <v>35.942452059454297</v>
      </c>
      <c r="P7" s="83">
        <v>35.965928359029398</v>
      </c>
      <c r="Q7" s="83">
        <v>35.931034049769202</v>
      </c>
      <c r="R7" s="83">
        <v>35.466494364357096</v>
      </c>
      <c r="S7" s="83">
        <v>36.812072735278598</v>
      </c>
      <c r="T7" s="83">
        <v>37.789217841342101</v>
      </c>
      <c r="U7" s="83">
        <v>36.960247821786297</v>
      </c>
      <c r="V7" s="83">
        <v>35.168536297221699</v>
      </c>
      <c r="W7" s="83">
        <v>32.026499573558603</v>
      </c>
      <c r="X7" s="83">
        <v>31.551800192319298</v>
      </c>
      <c r="Y7" s="83">
        <v>27.411104171894799</v>
      </c>
    </row>
    <row r="8" spans="1:25" x14ac:dyDescent="0.25">
      <c r="A8" s="34" t="s">
        <v>128</v>
      </c>
      <c r="B8" s="35" t="s">
        <v>97</v>
      </c>
      <c r="C8" s="83">
        <v>11.025026138401119</v>
      </c>
      <c r="D8" s="83">
        <v>10.535332803918079</v>
      </c>
      <c r="E8" s="83">
        <v>11.600672627475559</v>
      </c>
      <c r="F8" s="83">
        <v>12.10307209650002</v>
      </c>
      <c r="G8" s="83">
        <v>12.409380775340169</v>
      </c>
      <c r="H8" s="83">
        <v>13.165746336310839</v>
      </c>
      <c r="I8" s="83">
        <v>13.483810203680891</v>
      </c>
      <c r="J8" s="83">
        <v>13.280116784563631</v>
      </c>
      <c r="K8" s="83">
        <v>12.176380737525671</v>
      </c>
      <c r="L8" s="83">
        <v>10.665359325141839</v>
      </c>
      <c r="M8" s="83">
        <v>11.862643129069049</v>
      </c>
      <c r="N8" s="83">
        <v>11.5234276081244</v>
      </c>
      <c r="O8" s="83">
        <v>11.294850204020259</v>
      </c>
      <c r="P8" s="83">
        <v>11.402177803586889</v>
      </c>
      <c r="Q8" s="83">
        <v>11.404521799645551</v>
      </c>
      <c r="R8" s="83">
        <v>11.189846731182399</v>
      </c>
      <c r="S8" s="83">
        <v>10.89440943321749</v>
      </c>
      <c r="T8" s="83">
        <v>10.759715974325971</v>
      </c>
      <c r="U8" s="83">
        <v>11.243797105393961</v>
      </c>
      <c r="V8" s="83">
        <v>10.54021655498998</v>
      </c>
      <c r="W8" s="83">
        <v>9.0602654364503792</v>
      </c>
      <c r="X8" s="83">
        <v>9.5301283732502604</v>
      </c>
      <c r="Y8" s="83">
        <v>10.052904572737539</v>
      </c>
    </row>
    <row r="9" spans="1:25" x14ac:dyDescent="0.25">
      <c r="A9" s="30"/>
      <c r="B9" s="30"/>
      <c r="C9" s="30"/>
      <c r="D9" s="30"/>
      <c r="E9" s="30"/>
      <c r="F9" s="30"/>
      <c r="G9" s="30"/>
      <c r="H9" s="30"/>
      <c r="I9" s="30"/>
      <c r="J9" s="30"/>
      <c r="K9" s="30"/>
      <c r="L9" s="30"/>
      <c r="M9" s="30"/>
      <c r="N9" s="30"/>
      <c r="O9" s="30"/>
      <c r="P9" s="30"/>
      <c r="Q9" s="30"/>
      <c r="R9" s="30"/>
      <c r="S9" s="30"/>
      <c r="T9" s="30"/>
      <c r="U9" s="30"/>
      <c r="V9" s="30"/>
      <c r="W9" s="30"/>
      <c r="X9" s="30"/>
      <c r="Y9" s="31"/>
    </row>
    <row r="10" spans="1:25" x14ac:dyDescent="0.25">
      <c r="A10" s="29" t="s">
        <v>42</v>
      </c>
      <c r="B10" s="42"/>
      <c r="C10" s="40"/>
      <c r="D10" s="40"/>
      <c r="E10" s="40"/>
      <c r="F10" s="40"/>
      <c r="G10" s="40"/>
      <c r="H10" s="40"/>
      <c r="I10" s="40"/>
      <c r="J10" s="40"/>
      <c r="K10" s="40"/>
      <c r="L10" s="40"/>
      <c r="M10" s="40"/>
      <c r="N10" s="40"/>
      <c r="O10" s="40"/>
      <c r="P10" s="40"/>
      <c r="Q10" s="40"/>
      <c r="R10" s="40"/>
      <c r="S10" s="40"/>
      <c r="T10" s="40"/>
      <c r="U10" s="30"/>
      <c r="V10" s="30"/>
      <c r="W10" s="30"/>
      <c r="X10" s="30"/>
      <c r="Y10" s="31"/>
    </row>
    <row r="11" spans="1:25" x14ac:dyDescent="0.25">
      <c r="A11" s="60" t="s">
        <v>45</v>
      </c>
      <c r="B11" s="38" t="s">
        <v>132</v>
      </c>
      <c r="C11" s="31"/>
      <c r="D11" s="31"/>
      <c r="E11" s="31"/>
      <c r="F11" s="31"/>
      <c r="G11" s="31"/>
      <c r="H11" s="31"/>
      <c r="I11" s="31"/>
      <c r="J11" s="31"/>
      <c r="K11" s="31"/>
      <c r="L11" s="31"/>
      <c r="M11" s="31"/>
      <c r="N11" s="31"/>
      <c r="O11" s="31"/>
      <c r="P11" s="31"/>
      <c r="Q11" s="31"/>
      <c r="R11" s="31"/>
      <c r="S11" s="31"/>
      <c r="T11" s="31"/>
      <c r="U11" s="31"/>
      <c r="V11" s="31"/>
      <c r="W11" s="31"/>
      <c r="X11" s="31"/>
      <c r="Y11" s="31"/>
    </row>
    <row r="12" spans="1:25" x14ac:dyDescent="0.25">
      <c r="A12" s="60" t="s">
        <v>52</v>
      </c>
      <c r="B12" s="38" t="s">
        <v>133</v>
      </c>
      <c r="D12" s="10"/>
      <c r="E12" s="10"/>
      <c r="F12" s="10"/>
      <c r="G12" s="10"/>
      <c r="H12" s="10"/>
      <c r="I12" s="10"/>
      <c r="J12" s="10"/>
      <c r="K12" s="10"/>
      <c r="L12" s="10"/>
      <c r="M12" s="10"/>
      <c r="N12" s="10"/>
      <c r="O12" s="10"/>
      <c r="P12" s="10"/>
      <c r="Q12" s="10"/>
      <c r="R12" s="10"/>
      <c r="S12" s="10"/>
      <c r="T12" s="10"/>
      <c r="U12" s="10"/>
      <c r="V12" s="10"/>
      <c r="W12" s="10"/>
    </row>
    <row r="13" spans="1:25" x14ac:dyDescent="0.25">
      <c r="A13" s="60" t="s">
        <v>53</v>
      </c>
      <c r="B13" s="95" t="s">
        <v>134</v>
      </c>
      <c r="C13" s="96"/>
      <c r="D13" s="96"/>
      <c r="E13" s="96"/>
      <c r="F13" s="96"/>
      <c r="G13" s="96"/>
      <c r="H13" s="96"/>
      <c r="I13" s="96"/>
      <c r="J13" s="96"/>
      <c r="K13" s="96"/>
      <c r="L13" s="96"/>
      <c r="M13" s="96"/>
      <c r="N13" s="96"/>
      <c r="O13" s="96"/>
      <c r="P13" s="96"/>
      <c r="Q13" s="96"/>
      <c r="R13" s="96"/>
      <c r="S13" s="96"/>
      <c r="T13" s="96"/>
      <c r="U13" s="96"/>
      <c r="V13" s="96"/>
      <c r="W13" s="96"/>
      <c r="X13" s="96"/>
      <c r="Y13" s="96"/>
    </row>
    <row r="14" spans="1:25" x14ac:dyDescent="0.25">
      <c r="B14" s="96"/>
      <c r="C14" s="96"/>
      <c r="D14" s="96"/>
      <c r="E14" s="96"/>
      <c r="F14" s="96"/>
      <c r="G14" s="96"/>
      <c r="H14" s="96"/>
      <c r="I14" s="96"/>
      <c r="J14" s="96"/>
      <c r="K14" s="96"/>
      <c r="L14" s="96"/>
      <c r="M14" s="96"/>
      <c r="N14" s="96"/>
      <c r="O14" s="96"/>
      <c r="P14" s="96"/>
      <c r="Q14" s="96"/>
      <c r="R14" s="96"/>
      <c r="S14" s="96"/>
      <c r="T14" s="96"/>
      <c r="U14" s="96"/>
      <c r="V14" s="96"/>
      <c r="W14" s="96"/>
      <c r="X14" s="96"/>
      <c r="Y14" s="96"/>
    </row>
    <row r="15" spans="1:25" x14ac:dyDescent="0.25">
      <c r="A15" s="60" t="s">
        <v>54</v>
      </c>
      <c r="B15" s="38" t="s">
        <v>135</v>
      </c>
      <c r="C15" s="10"/>
      <c r="D15" s="10"/>
      <c r="E15" s="10"/>
      <c r="F15" s="10"/>
      <c r="G15" s="10"/>
    </row>
    <row r="16" spans="1:25" x14ac:dyDescent="0.25">
      <c r="C16" s="21"/>
      <c r="D16" s="21"/>
      <c r="E16" s="21"/>
      <c r="F16" s="21"/>
      <c r="G16" s="21"/>
    </row>
    <row r="17" spans="1:27" x14ac:dyDescent="0.25">
      <c r="A17" s="37" t="s">
        <v>4</v>
      </c>
      <c r="I17" s="21"/>
      <c r="Q17" s="10"/>
      <c r="R17" s="10"/>
      <c r="S17" s="2"/>
      <c r="T17" s="2"/>
    </row>
    <row r="18" spans="1:27" x14ac:dyDescent="0.25">
      <c r="A18" s="38" t="s">
        <v>110</v>
      </c>
      <c r="I18" s="21"/>
      <c r="Q18" s="10"/>
      <c r="R18" s="10"/>
      <c r="S18" s="2"/>
      <c r="T18" s="2"/>
    </row>
    <row r="19" spans="1:27" x14ac:dyDescent="0.25">
      <c r="A19" s="10"/>
      <c r="I19" s="21"/>
      <c r="Q19" s="10"/>
      <c r="R19" s="10"/>
      <c r="S19" s="2"/>
      <c r="T19" s="2"/>
    </row>
    <row r="20" spans="1:27" x14ac:dyDescent="0.25">
      <c r="A20" s="10"/>
      <c r="I20" s="21"/>
      <c r="Q20" s="10"/>
      <c r="R20" s="10"/>
      <c r="S20" s="2"/>
      <c r="T20" s="2"/>
    </row>
    <row r="23" spans="1:27" x14ac:dyDescent="0.25">
      <c r="E23" s="10"/>
      <c r="F23" s="10"/>
      <c r="G23" s="10"/>
      <c r="H23" s="10"/>
      <c r="I23" s="10"/>
      <c r="J23" s="10"/>
      <c r="K23" s="10"/>
      <c r="L23" s="10"/>
      <c r="M23" s="10"/>
      <c r="N23" s="10"/>
      <c r="O23" s="10"/>
      <c r="P23" s="10"/>
      <c r="Q23" s="10"/>
      <c r="R23" s="10"/>
      <c r="S23" s="10"/>
      <c r="T23" s="10"/>
      <c r="U23" s="10"/>
      <c r="V23" s="10"/>
      <c r="W23" s="10"/>
      <c r="X23" s="10"/>
      <c r="Y23" s="10"/>
      <c r="Z23" s="10"/>
      <c r="AA23" s="10"/>
    </row>
    <row r="24" spans="1:27" x14ac:dyDescent="0.25">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x14ac:dyDescent="0.25">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x14ac:dyDescent="0.25">
      <c r="C26" s="2"/>
      <c r="D26" s="2"/>
      <c r="E26" s="2"/>
      <c r="F26" s="2"/>
      <c r="G26" s="2"/>
      <c r="H26" s="2"/>
      <c r="I26" s="2"/>
      <c r="J26" s="2"/>
      <c r="K26" s="2"/>
      <c r="L26" s="2"/>
      <c r="M26" s="2"/>
      <c r="N26" s="2"/>
      <c r="O26" s="2"/>
      <c r="P26" s="2"/>
      <c r="Q26" s="2"/>
      <c r="R26" s="2"/>
      <c r="S26" s="2"/>
      <c r="T26" s="2"/>
      <c r="U26" s="2"/>
      <c r="V26" s="2"/>
      <c r="W26" s="2"/>
    </row>
    <row r="27" spans="1:27" x14ac:dyDescent="0.25">
      <c r="C27" s="2"/>
      <c r="D27" s="2"/>
      <c r="E27" s="2"/>
      <c r="F27" s="2"/>
      <c r="G27" s="2"/>
      <c r="H27" s="2"/>
      <c r="I27" s="2"/>
      <c r="J27" s="2"/>
      <c r="K27" s="2"/>
      <c r="L27" s="2"/>
      <c r="M27" s="2"/>
      <c r="N27" s="2"/>
      <c r="O27" s="2"/>
      <c r="P27" s="2"/>
      <c r="Q27" s="2"/>
      <c r="R27" s="2"/>
      <c r="S27" s="2"/>
      <c r="T27" s="2"/>
    </row>
  </sheetData>
  <mergeCells count="1">
    <mergeCell ref="B13:Y14"/>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C6158-24B7-47BA-AE00-ECD3D85B06AA}">
  <dimension ref="A1:Y22"/>
  <sheetViews>
    <sheetView workbookViewId="0"/>
  </sheetViews>
  <sheetFormatPr defaultColWidth="8.7109375" defaultRowHeight="15" x14ac:dyDescent="0.25"/>
  <cols>
    <col min="1" max="1" width="48.140625" style="1" customWidth="1"/>
    <col min="2" max="2" width="11.85546875" style="1" customWidth="1"/>
    <col min="3" max="25" width="8.42578125" style="1" customWidth="1"/>
    <col min="26" max="16384" width="8.7109375" style="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row>
    <row r="4" spans="1:25" x14ac:dyDescent="0.25">
      <c r="A4" s="29" t="s">
        <v>177</v>
      </c>
      <c r="B4" s="30"/>
      <c r="C4" s="30"/>
      <c r="D4" s="30"/>
      <c r="E4" s="30"/>
      <c r="F4" s="30"/>
      <c r="G4" s="30"/>
      <c r="H4" s="30"/>
      <c r="I4" s="30"/>
      <c r="J4" s="30"/>
      <c r="K4" s="30"/>
      <c r="L4" s="30"/>
      <c r="M4" s="30"/>
      <c r="N4" s="30"/>
      <c r="O4" s="30"/>
      <c r="P4" s="30"/>
      <c r="Q4" s="30"/>
      <c r="R4" s="30"/>
      <c r="S4" s="30"/>
      <c r="T4" s="30"/>
      <c r="U4" s="30"/>
      <c r="V4" s="30"/>
      <c r="W4" s="30"/>
      <c r="X4" s="30"/>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81">
        <v>2022</v>
      </c>
    </row>
    <row r="6" spans="1:25" x14ac:dyDescent="0.25">
      <c r="A6" s="34" t="s">
        <v>169</v>
      </c>
      <c r="B6" s="35" t="s">
        <v>168</v>
      </c>
      <c r="C6" s="36">
        <v>452.83138098782968</v>
      </c>
      <c r="D6" s="36">
        <v>450.91459995095892</v>
      </c>
      <c r="E6" s="36">
        <v>448.85078792353215</v>
      </c>
      <c r="F6" s="36">
        <v>445.35297124486868</v>
      </c>
      <c r="G6" s="36">
        <v>443.78370073290574</v>
      </c>
      <c r="H6" s="36">
        <v>441.76406475171984</v>
      </c>
      <c r="I6" s="94">
        <v>442.96516224214827</v>
      </c>
      <c r="J6" s="94">
        <v>443.28111799022497</v>
      </c>
      <c r="K6" s="94">
        <v>438.98574977716254</v>
      </c>
      <c r="L6" s="94">
        <v>441.48402226603156</v>
      </c>
      <c r="M6" s="94">
        <v>431.3272586893159</v>
      </c>
      <c r="N6" s="94">
        <v>425.56858064411563</v>
      </c>
      <c r="O6" s="94">
        <v>420.56074323297139</v>
      </c>
      <c r="P6" s="94">
        <v>411.23142702412775</v>
      </c>
      <c r="Q6" s="94">
        <v>403.46409279573618</v>
      </c>
      <c r="R6" s="94">
        <v>397.20001467407525</v>
      </c>
      <c r="S6" s="94">
        <v>387.47580921999418</v>
      </c>
      <c r="T6" s="94">
        <v>383.79912824180866</v>
      </c>
      <c r="U6" s="94">
        <v>378.10848238363201</v>
      </c>
      <c r="V6" s="94">
        <v>372.76467868143698</v>
      </c>
      <c r="W6" s="94">
        <v>370.36763417092186</v>
      </c>
      <c r="X6" s="94">
        <v>362.94907212440415</v>
      </c>
      <c r="Y6" s="94">
        <v>356.28120537739375</v>
      </c>
    </row>
    <row r="7" spans="1:25" x14ac:dyDescent="0.25">
      <c r="A7" s="34" t="s">
        <v>171</v>
      </c>
      <c r="B7" s="35" t="s">
        <v>168</v>
      </c>
      <c r="C7" s="36">
        <v>426.95906599383619</v>
      </c>
      <c r="D7" s="36">
        <v>428.87364226230471</v>
      </c>
      <c r="E7" s="36">
        <v>434.46013898580384</v>
      </c>
      <c r="F7" s="36">
        <v>431.41174669000117</v>
      </c>
      <c r="G7" s="36">
        <v>436.36282008885212</v>
      </c>
      <c r="H7" s="36">
        <v>424.99065118866685</v>
      </c>
      <c r="I7" s="36">
        <v>423.90535201555537</v>
      </c>
      <c r="J7" s="36">
        <v>416.00988180989634</v>
      </c>
      <c r="K7" s="36">
        <v>409.68294042476083</v>
      </c>
      <c r="L7" s="94">
        <v>378.6852619853891</v>
      </c>
      <c r="M7" s="94">
        <v>352.38968158237174</v>
      </c>
      <c r="N7" s="94">
        <v>363.24473434294379</v>
      </c>
      <c r="O7" s="94">
        <v>347.34111856607916</v>
      </c>
      <c r="P7" s="94">
        <v>337.04053980747761</v>
      </c>
      <c r="Q7" s="94">
        <v>340.42205573432511</v>
      </c>
      <c r="R7" s="94">
        <v>333.46667991753861</v>
      </c>
      <c r="S7" s="94">
        <v>327.39470350171581</v>
      </c>
      <c r="T7" s="94">
        <v>333.21861387654133</v>
      </c>
      <c r="U7" s="94">
        <v>335.25824383264438</v>
      </c>
      <c r="V7" s="94">
        <v>327.33890379481153</v>
      </c>
      <c r="W7" s="94">
        <v>324.08311141042088</v>
      </c>
      <c r="X7" s="94">
        <v>309.21504412878187</v>
      </c>
      <c r="Y7" s="94">
        <v>298.54713916993092</v>
      </c>
    </row>
    <row r="8" spans="1:25" x14ac:dyDescent="0.25">
      <c r="A8" s="34" t="s">
        <v>40</v>
      </c>
      <c r="B8" s="35" t="s">
        <v>41</v>
      </c>
      <c r="C8" s="83">
        <v>1.5394358757328024</v>
      </c>
      <c r="D8" s="83">
        <v>1.7239833706463885</v>
      </c>
      <c r="E8" s="83">
        <v>6.0241439705521342</v>
      </c>
      <c r="F8" s="83">
        <v>13.056845806048624</v>
      </c>
      <c r="G8" s="83">
        <v>10.854232225898688</v>
      </c>
      <c r="H8" s="83">
        <v>9.5668406319933155</v>
      </c>
      <c r="I8" s="83">
        <v>10.122781968039208</v>
      </c>
      <c r="J8" s="83">
        <v>11.014663207090051</v>
      </c>
      <c r="K8" s="83">
        <v>11.873136232025519</v>
      </c>
      <c r="L8" s="83">
        <v>12.330776527089956</v>
      </c>
      <c r="M8" s="83">
        <v>13.349996843609084</v>
      </c>
      <c r="N8" s="83">
        <v>16.906683018671728</v>
      </c>
      <c r="O8" s="83">
        <v>19.088257938354438</v>
      </c>
      <c r="P8" s="83">
        <v>35.37948448369319</v>
      </c>
      <c r="Q8" s="83">
        <v>50.261324859265301</v>
      </c>
      <c r="R8" s="83">
        <v>80.251000000000005</v>
      </c>
      <c r="S8" s="83">
        <v>111.05800000000001</v>
      </c>
      <c r="T8" s="83">
        <v>145.40899999999999</v>
      </c>
      <c r="U8" s="83">
        <v>198.41900000000001</v>
      </c>
      <c r="V8" s="83">
        <v>283.88200000000001</v>
      </c>
      <c r="W8" s="83">
        <v>335.78399999999999</v>
      </c>
      <c r="X8" s="83">
        <v>450.31700000000001</v>
      </c>
      <c r="Y8" s="83">
        <v>647.41999999999996</v>
      </c>
    </row>
    <row r="9" spans="1:25" x14ac:dyDescent="0.25">
      <c r="A9" s="30"/>
      <c r="B9" s="30"/>
      <c r="C9" s="30"/>
      <c r="D9" s="30"/>
      <c r="E9" s="30"/>
      <c r="F9" s="30"/>
      <c r="G9" s="30"/>
      <c r="H9" s="30"/>
      <c r="I9" s="30"/>
      <c r="J9" s="30"/>
      <c r="K9" s="30"/>
      <c r="L9" s="30"/>
      <c r="M9" s="30"/>
      <c r="N9" s="30"/>
      <c r="O9" s="30"/>
      <c r="P9" s="30"/>
      <c r="Q9" s="30"/>
      <c r="R9" s="30"/>
      <c r="S9" s="30"/>
      <c r="T9" s="30"/>
      <c r="U9" s="30"/>
      <c r="V9" s="30"/>
      <c r="W9" s="30"/>
      <c r="X9" s="30"/>
    </row>
    <row r="10" spans="1:25" x14ac:dyDescent="0.25">
      <c r="A10" s="29" t="s">
        <v>42</v>
      </c>
      <c r="B10" s="30"/>
      <c r="C10" s="30"/>
      <c r="D10" s="30"/>
      <c r="E10" s="30"/>
      <c r="F10" s="30"/>
      <c r="G10" s="30"/>
      <c r="H10" s="30"/>
      <c r="I10" s="30"/>
      <c r="J10" s="30"/>
      <c r="K10" s="30"/>
      <c r="L10" s="30"/>
      <c r="M10" s="30"/>
      <c r="N10" s="30"/>
      <c r="O10" s="30"/>
      <c r="P10" s="30"/>
      <c r="Q10" s="30"/>
      <c r="R10" s="30"/>
      <c r="S10" s="30"/>
      <c r="T10" s="30"/>
      <c r="U10" s="30"/>
      <c r="V10" s="30"/>
      <c r="W10" s="30"/>
      <c r="X10" s="30"/>
    </row>
    <row r="11" spans="1:25" x14ac:dyDescent="0.25">
      <c r="A11" s="56" t="s">
        <v>170</v>
      </c>
      <c r="B11" s="30"/>
      <c r="C11" s="30"/>
      <c r="D11" s="30"/>
      <c r="E11" s="30"/>
      <c r="F11" s="30"/>
      <c r="G11" s="30"/>
      <c r="H11" s="30"/>
      <c r="I11" s="30"/>
      <c r="J11" s="30"/>
      <c r="K11" s="30"/>
      <c r="L11" s="30"/>
      <c r="M11" s="30"/>
      <c r="N11" s="30"/>
      <c r="O11" s="30"/>
      <c r="P11" s="30"/>
      <c r="Q11" s="30"/>
      <c r="R11" s="30"/>
      <c r="S11" s="30"/>
      <c r="T11" s="30"/>
      <c r="U11" s="30"/>
      <c r="V11" s="30"/>
      <c r="W11" s="30"/>
      <c r="X11" s="30"/>
    </row>
    <row r="12" spans="1:25" x14ac:dyDescent="0.25">
      <c r="A12" s="56" t="s">
        <v>172</v>
      </c>
      <c r="B12" s="30"/>
      <c r="C12" s="30"/>
      <c r="D12" s="30"/>
      <c r="E12" s="30"/>
      <c r="F12" s="30"/>
      <c r="G12" s="30"/>
      <c r="H12" s="30"/>
      <c r="I12" s="30"/>
      <c r="J12" s="30"/>
      <c r="K12" s="30"/>
      <c r="L12" s="30"/>
      <c r="M12" s="30"/>
      <c r="N12" s="30"/>
      <c r="O12" s="30"/>
      <c r="P12" s="30"/>
      <c r="Q12" s="30"/>
      <c r="R12" s="30"/>
      <c r="S12" s="30"/>
      <c r="T12" s="30"/>
      <c r="U12" s="30"/>
      <c r="V12" s="30"/>
      <c r="W12" s="30"/>
      <c r="X12" s="30"/>
    </row>
    <row r="13" spans="1:25" x14ac:dyDescent="0.25">
      <c r="A13" s="30" t="s">
        <v>43</v>
      </c>
      <c r="B13" s="30"/>
      <c r="C13" s="30"/>
      <c r="D13" s="30"/>
      <c r="E13" s="30"/>
      <c r="F13" s="30"/>
      <c r="G13" s="30"/>
      <c r="H13" s="30"/>
      <c r="I13" s="30"/>
      <c r="J13" s="30"/>
      <c r="K13" s="30"/>
      <c r="L13" s="30"/>
      <c r="M13" s="30"/>
      <c r="N13" s="30"/>
      <c r="O13" s="30"/>
      <c r="P13" s="30"/>
      <c r="Q13" s="30"/>
      <c r="R13" s="30"/>
      <c r="S13" s="30"/>
      <c r="T13" s="30"/>
      <c r="U13" s="30"/>
      <c r="V13" s="30"/>
      <c r="W13" s="30"/>
      <c r="X13" s="30"/>
    </row>
    <row r="14" spans="1:25"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row>
    <row r="15" spans="1:25" x14ac:dyDescent="0.25">
      <c r="A15" s="37" t="s">
        <v>4</v>
      </c>
      <c r="B15" s="39"/>
      <c r="C15" s="40"/>
      <c r="D15" s="40"/>
      <c r="E15" s="40"/>
      <c r="F15" s="40"/>
      <c r="G15" s="40"/>
      <c r="H15" s="40"/>
      <c r="I15" s="40"/>
      <c r="J15" s="40"/>
      <c r="K15" s="40"/>
      <c r="L15" s="40"/>
      <c r="M15" s="40"/>
      <c r="N15" s="40"/>
      <c r="O15" s="40"/>
      <c r="P15" s="40"/>
      <c r="Q15" s="40"/>
      <c r="R15" s="40"/>
      <c r="S15" s="40"/>
      <c r="T15" s="40"/>
      <c r="U15" s="30"/>
      <c r="V15" s="30"/>
      <c r="W15" s="30"/>
      <c r="X15" s="30"/>
    </row>
    <row r="16" spans="1:25" x14ac:dyDescent="0.25">
      <c r="A16" s="30" t="s">
        <v>113</v>
      </c>
      <c r="B16" s="30"/>
      <c r="C16" s="30"/>
      <c r="D16" s="30"/>
      <c r="E16" s="30"/>
      <c r="F16" s="30"/>
      <c r="G16" s="30"/>
      <c r="H16" s="30"/>
      <c r="I16" s="30"/>
      <c r="J16" s="30"/>
      <c r="K16" s="30"/>
      <c r="L16" s="30"/>
      <c r="M16" s="30"/>
      <c r="N16" s="30"/>
      <c r="O16" s="30"/>
      <c r="P16" s="30"/>
      <c r="Q16" s="30"/>
      <c r="R16" s="30"/>
      <c r="S16" s="30"/>
      <c r="T16" s="30"/>
      <c r="U16" s="30"/>
      <c r="V16" s="30"/>
      <c r="W16" s="30"/>
      <c r="X16" s="30"/>
    </row>
    <row r="17" spans="1:24" x14ac:dyDescent="0.25">
      <c r="A17" s="30" t="s">
        <v>114</v>
      </c>
      <c r="B17" s="30"/>
      <c r="C17" s="57"/>
      <c r="D17" s="57"/>
      <c r="E17" s="57"/>
      <c r="F17" s="57"/>
      <c r="G17" s="57"/>
      <c r="H17" s="57"/>
      <c r="I17" s="57"/>
      <c r="J17" s="57"/>
      <c r="K17" s="57"/>
      <c r="L17" s="57"/>
      <c r="M17" s="57"/>
      <c r="N17" s="57"/>
      <c r="O17" s="57"/>
      <c r="P17" s="57"/>
      <c r="Q17" s="57"/>
      <c r="R17" s="57"/>
      <c r="S17" s="57"/>
      <c r="T17" s="57"/>
      <c r="U17" s="57"/>
      <c r="V17" s="57"/>
      <c r="W17" s="57"/>
      <c r="X17" s="30"/>
    </row>
    <row r="18" spans="1:24"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row>
    <row r="19" spans="1:24"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row>
    <row r="22" spans="1:24" x14ac:dyDescent="0.25">
      <c r="C22" s="3"/>
      <c r="D22" s="3"/>
      <c r="E22" s="3"/>
      <c r="F22" s="3"/>
      <c r="G22" s="3"/>
      <c r="H22" s="3"/>
      <c r="I22" s="3"/>
      <c r="J22" s="3"/>
      <c r="K22" s="3"/>
      <c r="L22" s="3"/>
      <c r="M22" s="3"/>
      <c r="N22" s="3"/>
      <c r="O22" s="3"/>
      <c r="P22" s="3"/>
      <c r="Q22" s="3"/>
      <c r="R22" s="3"/>
      <c r="S22" s="3"/>
      <c r="T22" s="3"/>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5FB5-D177-4415-89CB-1E6E7FE9EE0E}">
  <dimension ref="A1:AA40"/>
  <sheetViews>
    <sheetView zoomScaleNormal="100" workbookViewId="0"/>
  </sheetViews>
  <sheetFormatPr defaultRowHeight="15" x14ac:dyDescent="0.25"/>
  <cols>
    <col min="1" max="1" width="46" customWidth="1"/>
    <col min="2" max="2" width="15.4257812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row>
    <row r="4" spans="1:25" x14ac:dyDescent="0.25">
      <c r="A4" s="29" t="s">
        <v>178</v>
      </c>
      <c r="B4" s="30"/>
      <c r="C4" s="30"/>
      <c r="D4" s="30"/>
      <c r="E4" s="30"/>
      <c r="F4" s="30"/>
      <c r="G4" s="30"/>
      <c r="H4" s="30"/>
      <c r="I4" s="30"/>
      <c r="J4" s="30"/>
      <c r="K4" s="30"/>
      <c r="L4" s="30"/>
      <c r="M4" s="30"/>
      <c r="N4" s="30"/>
      <c r="O4" s="30"/>
      <c r="P4" s="30"/>
      <c r="Q4" s="30"/>
      <c r="R4" s="30"/>
      <c r="S4" s="30"/>
      <c r="T4" s="30"/>
      <c r="U4" s="30"/>
      <c r="V4" s="30"/>
      <c r="W4" s="30"/>
      <c r="X4" s="30"/>
    </row>
    <row r="5" spans="1:25" x14ac:dyDescent="0.25">
      <c r="A5" s="58"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x14ac:dyDescent="0.25">
      <c r="A6" s="34" t="s">
        <v>147</v>
      </c>
      <c r="B6" s="35" t="s">
        <v>97</v>
      </c>
      <c r="C6" s="83">
        <v>125.09718932801279</v>
      </c>
      <c r="D6" s="83">
        <v>124.9215632367918</v>
      </c>
      <c r="E6" s="83">
        <v>129.71733278376612</v>
      </c>
      <c r="F6" s="83">
        <v>128.22396352682506</v>
      </c>
      <c r="G6" s="83">
        <v>126.22544246569328</v>
      </c>
      <c r="H6" s="83">
        <v>125.31580869592828</v>
      </c>
      <c r="I6" s="83">
        <v>124.84055232635372</v>
      </c>
      <c r="J6" s="83">
        <v>124.08499778404882</v>
      </c>
      <c r="K6" s="83">
        <v>117.09109358764459</v>
      </c>
      <c r="L6" s="83">
        <v>116.22737023098306</v>
      </c>
      <c r="M6" s="83">
        <v>112.54068913076478</v>
      </c>
      <c r="N6" s="83">
        <v>109.64517511665878</v>
      </c>
      <c r="O6" s="83">
        <v>108.60200393568527</v>
      </c>
      <c r="P6" s="83">
        <v>108.37332561720005</v>
      </c>
      <c r="Q6" s="83">
        <v>108.88257414776874</v>
      </c>
      <c r="R6" s="83">
        <v>112.78392802058988</v>
      </c>
      <c r="S6" s="83">
        <v>115.33170247692378</v>
      </c>
      <c r="T6" s="83">
        <v>115.64769259321612</v>
      </c>
      <c r="U6" s="83">
        <v>114.8422432561092</v>
      </c>
      <c r="V6" s="83">
        <v>114.1410823054829</v>
      </c>
      <c r="W6" s="83">
        <v>92.490114797171657</v>
      </c>
      <c r="X6" s="83">
        <v>102.30551465276092</v>
      </c>
      <c r="Y6" s="83">
        <v>100.61531024115719</v>
      </c>
    </row>
    <row r="7" spans="1:25" x14ac:dyDescent="0.25">
      <c r="A7" s="34" t="s">
        <v>148</v>
      </c>
      <c r="B7" s="35" t="s">
        <v>44</v>
      </c>
      <c r="C7" s="83">
        <v>0.29949087029311361</v>
      </c>
      <c r="D7" s="83">
        <v>0.40671204715683379</v>
      </c>
      <c r="E7" s="83">
        <v>0.49600497035162933</v>
      </c>
      <c r="F7" s="83">
        <v>2.9111210534939529</v>
      </c>
      <c r="G7" s="83">
        <v>4.4502940008862</v>
      </c>
      <c r="H7" s="83">
        <v>4.7457988287561106</v>
      </c>
      <c r="I7" s="83">
        <v>4.7130329728724609</v>
      </c>
      <c r="J7" s="83">
        <v>4.6808466910578916</v>
      </c>
      <c r="K7" s="83">
        <v>4.957463057596259</v>
      </c>
      <c r="L7" s="83">
        <v>4.9899785469967179</v>
      </c>
      <c r="M7" s="83">
        <v>7.6926951774329702</v>
      </c>
      <c r="N7" s="83">
        <v>8.2203638285014602</v>
      </c>
      <c r="O7" s="83">
        <v>7.6154152485536253</v>
      </c>
      <c r="P7" s="83">
        <v>7.9846586247804145</v>
      </c>
      <c r="Q7" s="83">
        <v>8.6739253393815758</v>
      </c>
      <c r="R7" s="83">
        <v>8.3660229966690949</v>
      </c>
      <c r="S7" s="83">
        <v>8.458057115490071</v>
      </c>
      <c r="T7" s="83">
        <v>8.4347092237784285</v>
      </c>
      <c r="U7" s="83">
        <v>8.5208706300339347</v>
      </c>
      <c r="V7" s="83">
        <v>8.2821279555113492</v>
      </c>
      <c r="W7" s="83">
        <v>6.7365340342327515</v>
      </c>
      <c r="X7" s="83">
        <v>7.434733744713899</v>
      </c>
      <c r="Y7" s="83">
        <v>7.5165389386564696</v>
      </c>
    </row>
    <row r="8" spans="1:25" x14ac:dyDescent="0.25">
      <c r="A8" s="34" t="s">
        <v>129</v>
      </c>
      <c r="B8" s="35" t="s">
        <v>47</v>
      </c>
      <c r="C8" s="83">
        <v>14.760642276999999</v>
      </c>
      <c r="D8" s="83">
        <v>14.873287328000002</v>
      </c>
      <c r="E8" s="83">
        <v>15.497850137000002</v>
      </c>
      <c r="F8" s="83">
        <v>15.660106873</v>
      </c>
      <c r="G8" s="83">
        <v>15.882228669999996</v>
      </c>
      <c r="H8" s="83">
        <v>15.912767048999997</v>
      </c>
      <c r="I8" s="83">
        <v>15.802491300999998</v>
      </c>
      <c r="J8" s="83">
        <v>15.644532462000001</v>
      </c>
      <c r="K8" s="83">
        <v>15.007122837999999</v>
      </c>
      <c r="L8" s="83">
        <v>14.791632891000001</v>
      </c>
      <c r="M8" s="83">
        <v>14.851505738000002</v>
      </c>
      <c r="N8" s="83">
        <v>14.583411577999998</v>
      </c>
      <c r="O8" s="83">
        <v>14.487897816</v>
      </c>
      <c r="P8" s="83">
        <v>14.516519877</v>
      </c>
      <c r="Q8" s="83">
        <v>14.686723856</v>
      </c>
      <c r="R8" s="83">
        <v>15.088719294999997</v>
      </c>
      <c r="S8" s="83">
        <v>15.472213443000003</v>
      </c>
      <c r="T8" s="83">
        <v>15.564452021999996</v>
      </c>
      <c r="U8" s="83">
        <v>15.502354703000002</v>
      </c>
      <c r="V8" s="83">
        <v>15.411944506000005</v>
      </c>
      <c r="W8" s="83">
        <v>12.483789688999998</v>
      </c>
      <c r="X8" s="83">
        <v>13.808234775999999</v>
      </c>
      <c r="Y8" s="83">
        <v>13.615990385000002</v>
      </c>
    </row>
    <row r="9" spans="1:25" x14ac:dyDescent="0.25">
      <c r="A9" s="34" t="s">
        <v>130</v>
      </c>
      <c r="B9" s="35" t="s">
        <v>14</v>
      </c>
      <c r="C9" s="84">
        <v>3.8819503598360168E-3</v>
      </c>
      <c r="D9" s="84">
        <v>5.2227861777191451E-3</v>
      </c>
      <c r="E9" s="84">
        <v>6.1176913660318348E-3</v>
      </c>
      <c r="F9" s="84">
        <v>3.5651226292469321E-2</v>
      </c>
      <c r="G9" s="84">
        <v>5.3708206389703882E-2</v>
      </c>
      <c r="H9" s="84">
        <v>5.7000000000000009E-2</v>
      </c>
      <c r="I9" s="84">
        <v>5.7098969771143836E-2</v>
      </c>
      <c r="J9" s="84">
        <v>5.719605826997845E-2</v>
      </c>
      <c r="K9" s="84">
        <v>6.2997337332498612E-2</v>
      </c>
      <c r="L9" s="84">
        <v>6.4014171178996701E-2</v>
      </c>
      <c r="M9" s="84">
        <v>9.7958315284591271E-2</v>
      </c>
      <c r="N9" s="84">
        <v>0.10627441308915228</v>
      </c>
      <c r="O9" s="84">
        <v>9.8751764756711685E-2</v>
      </c>
      <c r="P9" s="84">
        <v>0.1031000059949765</v>
      </c>
      <c r="Q9" s="84">
        <v>0.11040201140568209</v>
      </c>
      <c r="R9" s="84">
        <v>0.10341419007942161</v>
      </c>
      <c r="S9" s="84">
        <v>0.10223515350846778</v>
      </c>
      <c r="T9" s="84">
        <v>0.10157843869948753</v>
      </c>
      <c r="U9" s="84">
        <v>0.10304768244418923</v>
      </c>
      <c r="V9" s="84">
        <v>0.10090217707362717</v>
      </c>
      <c r="W9" s="84">
        <v>0.10120970824097379</v>
      </c>
      <c r="X9" s="84">
        <v>0.10089435906172434</v>
      </c>
      <c r="Y9" s="85">
        <v>0.10336395049345995</v>
      </c>
    </row>
    <row r="10" spans="1:25" x14ac:dyDescent="0.25">
      <c r="A10" s="30"/>
      <c r="B10" s="30"/>
      <c r="C10" s="52"/>
      <c r="D10" s="52"/>
      <c r="E10" s="52"/>
      <c r="F10" s="52"/>
      <c r="G10" s="52"/>
      <c r="H10" s="52"/>
      <c r="I10" s="52"/>
      <c r="J10" s="52"/>
      <c r="K10" s="52"/>
      <c r="L10" s="52"/>
      <c r="M10" s="52"/>
      <c r="N10" s="52"/>
      <c r="O10" s="52"/>
      <c r="P10" s="52"/>
      <c r="Q10" s="52"/>
      <c r="R10" s="52"/>
      <c r="S10" s="52"/>
      <c r="T10" s="52"/>
      <c r="U10" s="52"/>
      <c r="V10" s="52"/>
      <c r="W10" s="30"/>
      <c r="X10" s="30"/>
    </row>
    <row r="11" spans="1:25" x14ac:dyDescent="0.25">
      <c r="A11" s="59" t="s">
        <v>42</v>
      </c>
      <c r="B11" s="30"/>
      <c r="C11" s="30"/>
      <c r="D11" s="30"/>
      <c r="E11" s="30"/>
      <c r="F11" s="30"/>
      <c r="G11" s="30"/>
      <c r="H11" s="30"/>
      <c r="I11" s="30"/>
      <c r="J11" s="30"/>
      <c r="K11" s="30"/>
      <c r="L11" s="30"/>
      <c r="M11" s="30"/>
      <c r="N11" s="30"/>
      <c r="O11" s="30"/>
      <c r="P11" s="30"/>
      <c r="Q11" s="30"/>
      <c r="R11" s="30"/>
      <c r="S11" s="30"/>
      <c r="T11" s="30"/>
      <c r="U11" s="30"/>
      <c r="V11" s="30"/>
      <c r="W11" s="30"/>
      <c r="X11" s="30"/>
    </row>
    <row r="12" spans="1:25" x14ac:dyDescent="0.25">
      <c r="A12" s="60" t="s">
        <v>45</v>
      </c>
      <c r="B12" s="97" t="s">
        <v>149</v>
      </c>
      <c r="C12" s="97"/>
      <c r="D12" s="97"/>
      <c r="E12" s="97"/>
      <c r="F12" s="97"/>
      <c r="G12" s="97"/>
      <c r="H12" s="97"/>
      <c r="I12" s="97"/>
      <c r="J12" s="97"/>
      <c r="K12" s="97"/>
      <c r="L12" s="97"/>
      <c r="M12" s="97"/>
      <c r="N12" s="97"/>
      <c r="O12" s="97"/>
      <c r="P12" s="97"/>
      <c r="Q12" s="97"/>
      <c r="R12" s="97"/>
      <c r="S12" s="97"/>
      <c r="T12" s="97"/>
      <c r="U12" s="97"/>
      <c r="V12" s="97"/>
      <c r="W12" s="97"/>
      <c r="X12" s="97"/>
      <c r="Y12" s="96"/>
    </row>
    <row r="13" spans="1:25" x14ac:dyDescent="0.25">
      <c r="A13" s="60"/>
      <c r="B13" s="97"/>
      <c r="C13" s="97"/>
      <c r="D13" s="97"/>
      <c r="E13" s="97"/>
      <c r="F13" s="97"/>
      <c r="G13" s="97"/>
      <c r="H13" s="97"/>
      <c r="I13" s="97"/>
      <c r="J13" s="97"/>
      <c r="K13" s="97"/>
      <c r="L13" s="97"/>
      <c r="M13" s="97"/>
      <c r="N13" s="97"/>
      <c r="O13" s="97"/>
      <c r="P13" s="97"/>
      <c r="Q13" s="97"/>
      <c r="R13" s="97"/>
      <c r="S13" s="97"/>
      <c r="T13" s="97"/>
      <c r="U13" s="97"/>
      <c r="V13" s="97"/>
      <c r="W13" s="97"/>
      <c r="X13" s="97"/>
      <c r="Y13" s="96"/>
    </row>
    <row r="14" spans="1:25" x14ac:dyDescent="0.25">
      <c r="A14" s="61"/>
      <c r="B14" s="30"/>
      <c r="C14" s="30"/>
      <c r="D14" s="30"/>
      <c r="E14" s="30"/>
      <c r="F14" s="30"/>
      <c r="G14" s="30"/>
      <c r="H14" s="30"/>
      <c r="I14" s="30"/>
      <c r="J14" s="30"/>
      <c r="K14" s="30"/>
      <c r="L14" s="30"/>
      <c r="M14" s="30"/>
      <c r="N14" s="30"/>
      <c r="O14" s="30"/>
      <c r="P14" s="30"/>
      <c r="Q14" s="30"/>
      <c r="R14" s="30"/>
      <c r="S14" s="30"/>
      <c r="T14" s="30"/>
      <c r="U14" s="30"/>
      <c r="V14" s="30"/>
      <c r="W14" s="30"/>
      <c r="X14" s="30"/>
    </row>
    <row r="15" spans="1:25" x14ac:dyDescent="0.25">
      <c r="A15" s="37" t="s">
        <v>4</v>
      </c>
      <c r="B15" s="30"/>
      <c r="C15" s="30"/>
      <c r="D15" s="30"/>
      <c r="E15" s="30"/>
      <c r="F15" s="30"/>
      <c r="G15" s="30"/>
      <c r="H15" s="30"/>
      <c r="I15" s="30"/>
      <c r="J15" s="30"/>
      <c r="K15" s="30"/>
      <c r="L15" s="30"/>
      <c r="M15" s="30"/>
      <c r="N15" s="30"/>
      <c r="O15" s="30"/>
      <c r="P15" s="30"/>
      <c r="Q15" s="30"/>
      <c r="R15" s="30"/>
      <c r="S15" s="30"/>
      <c r="T15" s="30"/>
      <c r="U15" s="30"/>
      <c r="V15" s="30"/>
      <c r="W15" s="30"/>
      <c r="X15" s="30"/>
    </row>
    <row r="16" spans="1:25" x14ac:dyDescent="0.25">
      <c r="A16" s="38" t="s">
        <v>110</v>
      </c>
      <c r="B16" s="30"/>
      <c r="C16" s="41"/>
      <c r="D16" s="41"/>
      <c r="E16" s="41"/>
      <c r="F16" s="41"/>
      <c r="G16" s="41"/>
      <c r="H16" s="41"/>
      <c r="I16" s="41"/>
      <c r="J16" s="41"/>
      <c r="K16" s="41"/>
      <c r="L16" s="41"/>
      <c r="M16" s="41"/>
      <c r="N16" s="41"/>
      <c r="O16" s="41"/>
      <c r="P16" s="41"/>
      <c r="Q16" s="41"/>
      <c r="R16" s="41"/>
      <c r="S16" s="41"/>
      <c r="T16" s="41"/>
      <c r="U16" s="30"/>
      <c r="V16" s="30"/>
      <c r="W16" s="30"/>
      <c r="X16" s="30"/>
    </row>
    <row r="17" spans="1:27" x14ac:dyDescent="0.25">
      <c r="A17" s="30"/>
      <c r="B17" s="30"/>
      <c r="C17" s="41"/>
      <c r="D17" s="41"/>
      <c r="E17" s="41"/>
      <c r="F17" s="41"/>
      <c r="G17" s="41"/>
      <c r="H17" s="41"/>
      <c r="I17" s="41"/>
      <c r="J17" s="41"/>
      <c r="K17" s="41"/>
      <c r="L17" s="41"/>
      <c r="M17" s="41"/>
      <c r="N17" s="41"/>
      <c r="O17" s="41"/>
      <c r="P17" s="41"/>
      <c r="Q17" s="41"/>
      <c r="R17" s="41"/>
      <c r="S17" s="41"/>
      <c r="T17" s="41"/>
      <c r="U17" s="30"/>
      <c r="V17" s="30"/>
      <c r="W17" s="30"/>
      <c r="X17" s="30"/>
    </row>
    <row r="18" spans="1:27" x14ac:dyDescent="0.25">
      <c r="A18" s="31"/>
      <c r="B18" s="31"/>
      <c r="C18" s="62"/>
      <c r="D18" s="62"/>
      <c r="E18" s="62"/>
      <c r="F18" s="62"/>
      <c r="G18" s="62"/>
      <c r="H18" s="62"/>
      <c r="I18" s="62"/>
      <c r="J18" s="62"/>
      <c r="K18" s="62"/>
      <c r="L18" s="62"/>
      <c r="M18" s="62"/>
      <c r="N18" s="62"/>
      <c r="O18" s="62"/>
      <c r="P18" s="62"/>
      <c r="Q18" s="62"/>
      <c r="R18" s="62"/>
      <c r="S18" s="62"/>
      <c r="T18" s="62"/>
      <c r="U18" s="62"/>
      <c r="V18" s="62"/>
      <c r="W18" s="31"/>
      <c r="X18" s="31"/>
    </row>
    <row r="19" spans="1:27" x14ac:dyDescent="0.25">
      <c r="C19" s="2"/>
      <c r="D19" s="2"/>
      <c r="E19" s="2"/>
      <c r="F19" s="2"/>
      <c r="G19" s="2"/>
      <c r="H19" s="22"/>
      <c r="I19" s="2"/>
      <c r="J19" s="2"/>
      <c r="K19" s="2"/>
      <c r="L19" s="2"/>
      <c r="M19" s="2"/>
      <c r="N19" s="2"/>
      <c r="O19" s="2"/>
      <c r="P19" s="2"/>
      <c r="Q19" s="2"/>
      <c r="R19" s="2"/>
      <c r="S19" s="2"/>
      <c r="T19" s="2"/>
      <c r="U19" s="2"/>
      <c r="V19" s="2"/>
    </row>
    <row r="20" spans="1:27" x14ac:dyDescent="0.25">
      <c r="C20" s="2"/>
      <c r="D20" s="2"/>
      <c r="E20" s="2"/>
      <c r="F20" s="2"/>
      <c r="G20" s="2"/>
      <c r="H20" s="22"/>
      <c r="I20" s="2"/>
      <c r="J20" s="2"/>
      <c r="K20" s="2"/>
      <c r="L20" s="2"/>
      <c r="M20" s="2"/>
      <c r="N20" s="2"/>
      <c r="O20" s="2"/>
      <c r="P20" s="2"/>
      <c r="Q20" s="2"/>
      <c r="R20" s="2"/>
      <c r="S20" s="2"/>
      <c r="T20" s="2"/>
      <c r="U20" s="2"/>
      <c r="V20" s="2"/>
    </row>
    <row r="21" spans="1:27" x14ac:dyDescent="0.25">
      <c r="C21" s="2"/>
      <c r="D21" s="2"/>
      <c r="E21" s="2"/>
      <c r="F21" s="10"/>
      <c r="G21" s="10"/>
      <c r="H21" s="10"/>
      <c r="I21" s="10"/>
      <c r="J21" s="10"/>
      <c r="K21" s="10"/>
      <c r="L21" s="10"/>
      <c r="M21" s="10"/>
      <c r="N21" s="10"/>
      <c r="O21" s="10"/>
      <c r="P21" s="10"/>
      <c r="Q21" s="10"/>
      <c r="R21" s="10"/>
      <c r="S21" s="10"/>
      <c r="T21" s="10"/>
      <c r="U21" s="10"/>
      <c r="V21" s="10"/>
      <c r="W21" s="10"/>
      <c r="X21" s="10"/>
      <c r="Y21" s="10"/>
      <c r="Z21" s="10"/>
      <c r="AA21" s="10"/>
    </row>
    <row r="22" spans="1:27" x14ac:dyDescent="0.25">
      <c r="C22" s="23"/>
      <c r="D22" s="23"/>
      <c r="E22" s="23"/>
      <c r="F22" s="10"/>
      <c r="G22" s="10"/>
      <c r="H22" s="10"/>
      <c r="I22" s="10"/>
      <c r="J22" s="10"/>
      <c r="K22" s="10"/>
      <c r="L22" s="10"/>
      <c r="M22" s="10"/>
      <c r="N22" s="10"/>
      <c r="O22" s="10"/>
      <c r="P22" s="10"/>
      <c r="Q22" s="10"/>
      <c r="R22" s="10"/>
      <c r="S22" s="10"/>
      <c r="T22" s="10"/>
      <c r="U22" s="10"/>
      <c r="V22" s="10"/>
      <c r="W22" s="10"/>
      <c r="X22" s="10"/>
      <c r="Y22" s="10"/>
      <c r="Z22" s="10"/>
      <c r="AA22" s="10"/>
    </row>
    <row r="23" spans="1:27" x14ac:dyDescent="0.25">
      <c r="F23" s="10"/>
      <c r="G23" s="10"/>
      <c r="H23" s="10"/>
      <c r="I23" s="10"/>
      <c r="J23" s="10"/>
      <c r="K23" s="10"/>
      <c r="L23" s="10"/>
      <c r="M23" s="10"/>
      <c r="N23" s="10"/>
      <c r="O23" s="10"/>
      <c r="P23" s="10"/>
      <c r="Q23" s="10"/>
      <c r="R23" s="10"/>
      <c r="S23" s="10"/>
      <c r="T23" s="10"/>
      <c r="U23" s="10"/>
      <c r="V23" s="10"/>
      <c r="W23" s="10"/>
      <c r="X23" s="10"/>
      <c r="Y23" s="10"/>
      <c r="Z23" s="10"/>
      <c r="AA23" s="10"/>
    </row>
    <row r="24" spans="1:27" x14ac:dyDescent="0.25">
      <c r="C24" s="2"/>
      <c r="D24" s="2"/>
      <c r="E24" s="2"/>
      <c r="F24" s="10"/>
      <c r="G24" s="10"/>
      <c r="H24" s="10"/>
      <c r="I24" s="10"/>
      <c r="J24" s="10"/>
      <c r="K24" s="10"/>
      <c r="L24" s="10"/>
      <c r="M24" s="10"/>
      <c r="N24" s="10"/>
      <c r="O24" s="10"/>
      <c r="P24" s="10"/>
      <c r="Q24" s="10"/>
      <c r="R24" s="10"/>
      <c r="S24" s="10"/>
      <c r="T24" s="10"/>
      <c r="U24" s="10"/>
      <c r="V24" s="10"/>
      <c r="W24" s="10"/>
      <c r="X24" s="10"/>
      <c r="Y24" s="10"/>
      <c r="Z24" s="10"/>
      <c r="AA24" s="10"/>
    </row>
    <row r="25" spans="1:27" x14ac:dyDescent="0.25">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C26" s="2"/>
      <c r="D26" s="2"/>
      <c r="E26" s="2"/>
      <c r="F26" s="2"/>
      <c r="G26" s="2"/>
      <c r="H26" s="22"/>
      <c r="I26" s="2"/>
      <c r="J26" s="2"/>
      <c r="K26" s="2"/>
      <c r="L26" s="2"/>
      <c r="M26" s="2"/>
      <c r="N26" s="2"/>
      <c r="O26" s="2"/>
      <c r="P26" s="2"/>
      <c r="Q26" s="2"/>
      <c r="R26" s="2"/>
      <c r="S26" s="2"/>
      <c r="T26" s="2"/>
      <c r="U26" s="2"/>
      <c r="V26" s="2"/>
      <c r="W26" s="2"/>
    </row>
    <row r="27" spans="1:27" x14ac:dyDescent="0.25">
      <c r="G27" s="2"/>
      <c r="H27" s="22"/>
    </row>
    <row r="28" spans="1:27" x14ac:dyDescent="0.25">
      <c r="G28" s="2"/>
      <c r="H28" s="22"/>
    </row>
    <row r="29" spans="1:27" x14ac:dyDescent="0.25">
      <c r="G29" s="2"/>
      <c r="H29" s="22"/>
    </row>
    <row r="30" spans="1:27" x14ac:dyDescent="0.25">
      <c r="G30" s="2"/>
      <c r="H30" s="22"/>
    </row>
    <row r="31" spans="1:27" x14ac:dyDescent="0.25">
      <c r="G31" s="2"/>
      <c r="H31" s="22"/>
    </row>
    <row r="32" spans="1:27" x14ac:dyDescent="0.25">
      <c r="C32" s="2"/>
      <c r="D32" s="2"/>
      <c r="E32" s="2"/>
      <c r="F32" s="2"/>
      <c r="G32" s="2"/>
      <c r="H32" s="22"/>
      <c r="I32" s="2"/>
      <c r="J32" s="2"/>
      <c r="K32" s="2"/>
      <c r="L32" s="2"/>
      <c r="M32" s="2"/>
      <c r="N32" s="2"/>
      <c r="O32" s="2"/>
      <c r="P32" s="2"/>
      <c r="Q32" s="2"/>
      <c r="R32" s="2"/>
      <c r="S32" s="2"/>
      <c r="T32" s="2"/>
      <c r="U32" s="2"/>
      <c r="V32" s="2"/>
      <c r="W32" s="2"/>
    </row>
    <row r="33" spans="3:23" x14ac:dyDescent="0.25">
      <c r="G33" s="2"/>
      <c r="H33" s="22"/>
    </row>
    <row r="34" spans="3:23" x14ac:dyDescent="0.25">
      <c r="G34" s="2"/>
      <c r="H34" s="22"/>
    </row>
    <row r="35" spans="3:23" x14ac:dyDescent="0.25">
      <c r="G35" s="2"/>
      <c r="H35" s="22"/>
    </row>
    <row r="36" spans="3:23" x14ac:dyDescent="0.25">
      <c r="G36" s="2"/>
      <c r="H36" s="22"/>
    </row>
    <row r="37" spans="3:23" x14ac:dyDescent="0.25">
      <c r="G37" s="2"/>
      <c r="H37" s="22"/>
    </row>
    <row r="38" spans="3:23" x14ac:dyDescent="0.25">
      <c r="C38" s="24"/>
      <c r="D38" s="24"/>
      <c r="E38" s="24"/>
      <c r="F38" s="24"/>
      <c r="G38" s="2"/>
      <c r="H38" s="22"/>
      <c r="I38" s="24"/>
      <c r="J38" s="24"/>
      <c r="K38" s="24"/>
      <c r="L38" s="24"/>
      <c r="M38" s="24"/>
      <c r="N38" s="24"/>
      <c r="O38" s="24"/>
      <c r="P38" s="24"/>
      <c r="Q38" s="24"/>
      <c r="R38" s="24"/>
      <c r="S38" s="24"/>
      <c r="T38" s="24"/>
      <c r="U38" s="24"/>
      <c r="V38" s="24"/>
      <c r="W38" s="24"/>
    </row>
    <row r="39" spans="3:23" x14ac:dyDescent="0.25">
      <c r="G39" s="2"/>
      <c r="H39" s="22"/>
    </row>
    <row r="40" spans="3:23" x14ac:dyDescent="0.25">
      <c r="G40" s="2"/>
      <c r="H40" s="22"/>
    </row>
  </sheetData>
  <mergeCells count="1">
    <mergeCell ref="B12:Y1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8A1A-AB3E-467D-8AAB-561EFF6FFBCA}">
  <dimension ref="A1:AB38"/>
  <sheetViews>
    <sheetView workbookViewId="0"/>
  </sheetViews>
  <sheetFormatPr defaultRowHeight="15" x14ac:dyDescent="0.25"/>
  <cols>
    <col min="1" max="1" width="40.85546875" customWidth="1"/>
    <col min="2" max="2" width="14.42578125" customWidth="1"/>
    <col min="3" max="25" width="8.42578125" customWidth="1"/>
  </cols>
  <sheetData>
    <row r="1" spans="1:25" x14ac:dyDescent="0.25">
      <c r="A1" s="29" t="s">
        <v>0</v>
      </c>
      <c r="B1" s="30"/>
      <c r="C1" s="30"/>
      <c r="D1" s="30"/>
      <c r="E1" s="30"/>
      <c r="F1" s="30"/>
      <c r="G1" s="30"/>
      <c r="H1" s="30"/>
      <c r="I1" s="30"/>
      <c r="J1" s="30"/>
      <c r="K1" s="30"/>
      <c r="L1" s="30"/>
      <c r="M1" s="30"/>
      <c r="N1" s="30"/>
      <c r="O1" s="30"/>
      <c r="P1" s="30"/>
      <c r="Q1" s="30"/>
      <c r="R1" s="30"/>
      <c r="S1" s="30"/>
      <c r="T1" s="30"/>
      <c r="U1" s="30"/>
      <c r="V1" s="30"/>
      <c r="W1" s="30"/>
      <c r="X1" s="30"/>
    </row>
    <row r="2" spans="1:25" x14ac:dyDescent="0.25">
      <c r="A2" s="32" t="s">
        <v>109</v>
      </c>
      <c r="B2" s="30"/>
      <c r="C2" s="30"/>
      <c r="D2" s="30"/>
      <c r="E2" s="30"/>
      <c r="F2" s="30"/>
      <c r="G2" s="30"/>
      <c r="H2" s="30"/>
      <c r="I2" s="30"/>
      <c r="J2" s="30"/>
      <c r="K2" s="30"/>
      <c r="L2" s="30"/>
      <c r="M2" s="30"/>
      <c r="N2" s="30"/>
      <c r="O2" s="30"/>
      <c r="P2" s="30"/>
      <c r="Q2" s="30"/>
      <c r="R2" s="30"/>
      <c r="S2" s="30"/>
      <c r="T2" s="30"/>
      <c r="U2" s="30"/>
      <c r="V2" s="30"/>
      <c r="W2" s="30"/>
      <c r="X2" s="30"/>
    </row>
    <row r="3" spans="1:25" x14ac:dyDescent="0.25">
      <c r="A3" s="29"/>
      <c r="B3" s="30"/>
      <c r="C3" s="30"/>
      <c r="D3" s="30"/>
      <c r="E3" s="30"/>
      <c r="F3" s="30"/>
      <c r="G3" s="30"/>
      <c r="H3" s="30"/>
      <c r="I3" s="30"/>
      <c r="J3" s="30"/>
      <c r="K3" s="30"/>
      <c r="L3" s="30"/>
      <c r="M3" s="30"/>
      <c r="N3" s="30"/>
      <c r="O3" s="30"/>
      <c r="P3" s="30"/>
      <c r="Q3" s="30"/>
      <c r="R3" s="30"/>
      <c r="S3" s="30"/>
      <c r="T3" s="30"/>
      <c r="U3" s="30"/>
      <c r="V3" s="30"/>
      <c r="W3" s="30"/>
      <c r="X3" s="30"/>
    </row>
    <row r="4" spans="1:25" x14ac:dyDescent="0.25">
      <c r="A4" s="29" t="s">
        <v>179</v>
      </c>
      <c r="B4" s="30"/>
      <c r="C4" s="30"/>
      <c r="D4" s="30"/>
      <c r="E4" s="30"/>
      <c r="F4" s="30"/>
      <c r="G4" s="30"/>
      <c r="H4" s="30"/>
      <c r="I4" s="30"/>
      <c r="J4" s="30"/>
      <c r="K4" s="30"/>
      <c r="L4" s="30"/>
      <c r="M4" s="30"/>
      <c r="N4" s="30"/>
      <c r="O4" s="30"/>
      <c r="P4" s="30"/>
      <c r="Q4" s="30"/>
      <c r="R4" s="30"/>
      <c r="S4" s="30"/>
      <c r="T4" s="30"/>
      <c r="U4" s="30"/>
      <c r="V4" s="30"/>
      <c r="W4" s="30"/>
      <c r="X4" s="30"/>
    </row>
    <row r="5" spans="1:25" x14ac:dyDescent="0.25">
      <c r="A5" s="33" t="s">
        <v>1</v>
      </c>
      <c r="B5" s="33" t="s">
        <v>2</v>
      </c>
      <c r="C5" s="33">
        <v>2000</v>
      </c>
      <c r="D5" s="33">
        <v>2001</v>
      </c>
      <c r="E5" s="33">
        <v>2002</v>
      </c>
      <c r="F5" s="33">
        <v>2003</v>
      </c>
      <c r="G5" s="33">
        <v>2004</v>
      </c>
      <c r="H5" s="33">
        <v>2005</v>
      </c>
      <c r="I5" s="33">
        <v>2006</v>
      </c>
      <c r="J5" s="33">
        <v>2007</v>
      </c>
      <c r="K5" s="33">
        <v>2008</v>
      </c>
      <c r="L5" s="33">
        <v>2009</v>
      </c>
      <c r="M5" s="33">
        <v>2010</v>
      </c>
      <c r="N5" s="33">
        <v>2011</v>
      </c>
      <c r="O5" s="33">
        <v>2012</v>
      </c>
      <c r="P5" s="33">
        <v>2013</v>
      </c>
      <c r="Q5" s="33">
        <v>2014</v>
      </c>
      <c r="R5" s="33">
        <v>2015</v>
      </c>
      <c r="S5" s="33">
        <v>2016</v>
      </c>
      <c r="T5" s="33">
        <v>2017</v>
      </c>
      <c r="U5" s="33">
        <v>2018</v>
      </c>
      <c r="V5" s="33">
        <v>2019</v>
      </c>
      <c r="W5" s="33">
        <v>2020</v>
      </c>
      <c r="X5" s="33">
        <v>2021</v>
      </c>
      <c r="Y5" s="33">
        <v>2022</v>
      </c>
    </row>
    <row r="6" spans="1:25" x14ac:dyDescent="0.25">
      <c r="A6" s="34" t="s">
        <v>150</v>
      </c>
      <c r="B6" s="35" t="s">
        <v>97</v>
      </c>
      <c r="C6" s="87">
        <v>27.751235338428103</v>
      </c>
      <c r="D6" s="83">
        <v>27.748679838008453</v>
      </c>
      <c r="E6" s="83">
        <v>28.535332096591564</v>
      </c>
      <c r="F6" s="83">
        <v>28.247049033816804</v>
      </c>
      <c r="G6" s="83">
        <v>30.134590023890361</v>
      </c>
      <c r="H6" s="83">
        <v>31.472740332123166</v>
      </c>
      <c r="I6" s="83">
        <v>31.706492133612581</v>
      </c>
      <c r="J6" s="83">
        <v>32.685754401797958</v>
      </c>
      <c r="K6" s="83">
        <v>30.018199930538405</v>
      </c>
      <c r="L6" s="83">
        <v>27.384092933527103</v>
      </c>
      <c r="M6" s="83">
        <v>27.462801977996691</v>
      </c>
      <c r="N6" s="83">
        <v>27.699769281153621</v>
      </c>
      <c r="O6" s="83">
        <v>27.306563090854127</v>
      </c>
      <c r="P6" s="83">
        <v>27.605536728850364</v>
      </c>
      <c r="Q6" s="83">
        <v>27.835336311105049</v>
      </c>
      <c r="R6" s="83">
        <v>27.341522445250892</v>
      </c>
      <c r="S6" s="83">
        <v>28.168641769324001</v>
      </c>
      <c r="T6" s="83">
        <v>28.832142474160417</v>
      </c>
      <c r="U6" s="83">
        <v>28.035777244612795</v>
      </c>
      <c r="V6" s="83">
        <v>26.102919360804137</v>
      </c>
      <c r="W6" s="83">
        <v>24.789325585238402</v>
      </c>
      <c r="X6" s="83">
        <v>23.64526417354384</v>
      </c>
      <c r="Y6" s="83">
        <v>19.718499556001817</v>
      </c>
    </row>
    <row r="7" spans="1:25" x14ac:dyDescent="0.25">
      <c r="A7" s="34" t="s">
        <v>151</v>
      </c>
      <c r="B7" s="35" t="s">
        <v>44</v>
      </c>
      <c r="C7" s="87">
        <v>1.3427533245534216E-2</v>
      </c>
      <c r="D7" s="83">
        <v>1.6522708171853161E-2</v>
      </c>
      <c r="E7" s="83">
        <v>2.6430674224993549E-2</v>
      </c>
      <c r="F7" s="83">
        <v>5.8541134177817356E-3</v>
      </c>
      <c r="G7" s="83">
        <v>9.2312624114992518E-3</v>
      </c>
      <c r="H7" s="83">
        <v>1.6712215393392543E-2</v>
      </c>
      <c r="I7" s="83">
        <v>0.12639501023826452</v>
      </c>
      <c r="J7" s="83">
        <v>0.11848027326607348</v>
      </c>
      <c r="K7" s="83">
        <v>7.7690752787074643E-2</v>
      </c>
      <c r="L7" s="83">
        <v>4.7685979224224059E-2</v>
      </c>
      <c r="M7" s="83">
        <v>5.0173192426133079E-2</v>
      </c>
      <c r="N7" s="83">
        <v>9.5067009230590999E-2</v>
      </c>
      <c r="O7" s="83">
        <v>0.19520272681995759</v>
      </c>
      <c r="P7" s="83">
        <v>1.2623497486833024</v>
      </c>
      <c r="Q7" s="83">
        <v>1.3039053970820416</v>
      </c>
      <c r="R7" s="83">
        <v>2.0608892795888076</v>
      </c>
      <c r="S7" s="83">
        <v>3.0772776074609589</v>
      </c>
      <c r="T7" s="83">
        <v>3.8691617686450366</v>
      </c>
      <c r="U7" s="83">
        <v>4.1304018717369892</v>
      </c>
      <c r="V7" s="83">
        <v>6.1264453114761475</v>
      </c>
      <c r="W7" s="83">
        <v>6.3729406622166529</v>
      </c>
      <c r="X7" s="83">
        <v>9.1505040096828054</v>
      </c>
      <c r="Y7" s="83">
        <v>12.323256379881171</v>
      </c>
    </row>
    <row r="8" spans="1:25" x14ac:dyDescent="0.25">
      <c r="A8" s="34" t="s">
        <v>46</v>
      </c>
      <c r="B8" s="35" t="s">
        <v>47</v>
      </c>
      <c r="C8" s="87">
        <v>2.6327600950000001</v>
      </c>
      <c r="D8" s="83">
        <v>2.6273657830000001</v>
      </c>
      <c r="E8" s="83">
        <v>2.7001225390000001</v>
      </c>
      <c r="F8" s="83">
        <v>2.667933637</v>
      </c>
      <c r="G8" s="83">
        <v>2.8423320459999997</v>
      </c>
      <c r="H8" s="83">
        <v>2.963733672</v>
      </c>
      <c r="I8" s="83">
        <v>2.9940491339999995</v>
      </c>
      <c r="J8" s="83">
        <v>3.082740281</v>
      </c>
      <c r="K8" s="83">
        <v>2.8275262050000003</v>
      </c>
      <c r="L8" s="83">
        <v>2.5801399489999999</v>
      </c>
      <c r="M8" s="83">
        <v>2.5906550880000001</v>
      </c>
      <c r="N8" s="83">
        <v>2.6225341250000009</v>
      </c>
      <c r="O8" s="83">
        <v>2.6035456309999998</v>
      </c>
      <c r="P8" s="83">
        <v>2.740305652</v>
      </c>
      <c r="Q8" s="83">
        <v>2.7761803570000008</v>
      </c>
      <c r="R8" s="83">
        <v>2.8246598059999997</v>
      </c>
      <c r="S8" s="83">
        <v>3.0052706259999993</v>
      </c>
      <c r="T8" s="83">
        <v>3.1238087470000004</v>
      </c>
      <c r="U8" s="83">
        <v>3.0739175070000004</v>
      </c>
      <c r="V8" s="83">
        <v>3.0860039450000007</v>
      </c>
      <c r="W8" s="83">
        <v>2.9793010789999999</v>
      </c>
      <c r="X8" s="83">
        <v>3.1417987759999999</v>
      </c>
      <c r="Y8" s="83">
        <v>3.0678767899999988</v>
      </c>
    </row>
    <row r="9" spans="1:25" x14ac:dyDescent="0.25">
      <c r="A9" s="34" t="s">
        <v>48</v>
      </c>
      <c r="B9" s="35" t="s">
        <v>14</v>
      </c>
      <c r="C9" s="88">
        <v>5.4815983859847343E-4</v>
      </c>
      <c r="D9" s="84">
        <v>6.7447761033568741E-4</v>
      </c>
      <c r="E9" s="84">
        <v>1.0488038667647364E-3</v>
      </c>
      <c r="F9" s="84">
        <v>2.3485081135099305E-4</v>
      </c>
      <c r="G9" s="84">
        <v>3.4709527529028483E-4</v>
      </c>
      <c r="H9" s="84">
        <v>6.0149035838904488E-4</v>
      </c>
      <c r="I9" s="84">
        <v>4.4987281993962855E-3</v>
      </c>
      <c r="J9" s="84">
        <v>4.0922115046553784E-3</v>
      </c>
      <c r="K9" s="84">
        <v>2.9250421553072433E-3</v>
      </c>
      <c r="L9" s="84">
        <v>1.9698473407819897E-3</v>
      </c>
      <c r="M9" s="84">
        <v>2.0220795287680905E-3</v>
      </c>
      <c r="N9" s="84">
        <v>3.8356449493637352E-3</v>
      </c>
      <c r="O9" s="84">
        <v>7.8429927809019594E-3</v>
      </c>
      <c r="P9" s="84">
        <v>4.6940938193129486E-2</v>
      </c>
      <c r="Q9" s="84">
        <v>4.8146516747396471E-2</v>
      </c>
      <c r="R9" s="84">
        <v>7.5698473444990422E-2</v>
      </c>
      <c r="S9" s="84">
        <v>0.10592883716573712</v>
      </c>
      <c r="T9" s="84">
        <v>0.1267100194215823</v>
      </c>
      <c r="U9" s="84">
        <v>0.1373714407628509</v>
      </c>
      <c r="V9" s="84">
        <v>0.20215381088917192</v>
      </c>
      <c r="W9" s="84">
        <v>0.21817208536255309</v>
      </c>
      <c r="X9" s="84">
        <v>0.29586687068317136</v>
      </c>
      <c r="Y9" s="85">
        <v>0.40577511080751733</v>
      </c>
    </row>
    <row r="10" spans="1:25" x14ac:dyDescent="0.25">
      <c r="A10" s="30"/>
      <c r="B10" s="30"/>
      <c r="C10" s="52"/>
      <c r="D10" s="52"/>
      <c r="E10" s="52"/>
      <c r="F10" s="52"/>
      <c r="G10" s="52"/>
      <c r="H10" s="52"/>
      <c r="I10" s="52"/>
      <c r="J10" s="52"/>
      <c r="K10" s="52"/>
      <c r="L10" s="52"/>
      <c r="M10" s="52"/>
      <c r="N10" s="52"/>
      <c r="O10" s="52"/>
      <c r="P10" s="52"/>
      <c r="Q10" s="52"/>
      <c r="R10" s="52"/>
      <c r="S10" s="52"/>
      <c r="T10" s="52"/>
      <c r="U10" s="52"/>
      <c r="V10" s="52"/>
      <c r="W10" s="30"/>
      <c r="X10" s="30"/>
    </row>
    <row r="11" spans="1:25" x14ac:dyDescent="0.25">
      <c r="A11" s="59" t="s">
        <v>42</v>
      </c>
      <c r="B11" s="30"/>
      <c r="C11" s="30"/>
      <c r="D11" s="30"/>
      <c r="E11" s="30"/>
      <c r="F11" s="30"/>
      <c r="G11" s="30"/>
      <c r="H11" s="30"/>
      <c r="I11" s="30"/>
      <c r="J11" s="30"/>
      <c r="K11" s="30"/>
      <c r="L11" s="30"/>
      <c r="M11" s="30"/>
      <c r="N11" s="30"/>
      <c r="O11" s="30"/>
      <c r="P11" s="30"/>
      <c r="Q11" s="30"/>
      <c r="R11" s="30"/>
      <c r="S11" s="30"/>
      <c r="T11" s="30"/>
      <c r="U11" s="30"/>
      <c r="V11" s="30"/>
      <c r="W11" s="30"/>
      <c r="X11" s="30"/>
    </row>
    <row r="12" spans="1:25" x14ac:dyDescent="0.25">
      <c r="A12" s="60" t="s">
        <v>45</v>
      </c>
      <c r="B12" s="95" t="s">
        <v>149</v>
      </c>
      <c r="C12" s="95"/>
      <c r="D12" s="95"/>
      <c r="E12" s="95"/>
      <c r="F12" s="95"/>
      <c r="G12" s="95"/>
      <c r="H12" s="95"/>
      <c r="I12" s="95"/>
      <c r="J12" s="95"/>
      <c r="K12" s="95"/>
      <c r="L12" s="95"/>
      <c r="M12" s="95"/>
      <c r="N12" s="95"/>
      <c r="O12" s="95"/>
      <c r="P12" s="95"/>
      <c r="Q12" s="95"/>
      <c r="R12" s="95"/>
      <c r="S12" s="95"/>
      <c r="T12" s="95"/>
      <c r="U12" s="95"/>
      <c r="V12" s="95"/>
      <c r="W12" s="95"/>
      <c r="X12" s="95"/>
      <c r="Y12" s="96"/>
    </row>
    <row r="13" spans="1:25" x14ac:dyDescent="0.25">
      <c r="A13" s="60"/>
      <c r="B13" s="95"/>
      <c r="C13" s="95"/>
      <c r="D13" s="95"/>
      <c r="E13" s="95"/>
      <c r="F13" s="95"/>
      <c r="G13" s="95"/>
      <c r="H13" s="95"/>
      <c r="I13" s="95"/>
      <c r="J13" s="95"/>
      <c r="K13" s="95"/>
      <c r="L13" s="95"/>
      <c r="M13" s="95"/>
      <c r="N13" s="95"/>
      <c r="O13" s="95"/>
      <c r="P13" s="95"/>
      <c r="Q13" s="95"/>
      <c r="R13" s="95"/>
      <c r="S13" s="95"/>
      <c r="T13" s="95"/>
      <c r="U13" s="95"/>
      <c r="V13" s="95"/>
      <c r="W13" s="95"/>
      <c r="X13" s="95"/>
      <c r="Y13" s="96"/>
    </row>
    <row r="14" spans="1:25"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row>
    <row r="15" spans="1:25" x14ac:dyDescent="0.25">
      <c r="A15" s="37" t="s">
        <v>4</v>
      </c>
      <c r="B15" s="30"/>
      <c r="C15" s="30"/>
      <c r="D15" s="30"/>
      <c r="E15" s="30"/>
      <c r="F15" s="30"/>
      <c r="G15" s="30"/>
      <c r="H15" s="30"/>
      <c r="I15" s="30"/>
      <c r="J15" s="30"/>
      <c r="K15" s="30"/>
      <c r="L15" s="30"/>
      <c r="M15" s="30"/>
      <c r="N15" s="30"/>
      <c r="O15" s="30"/>
      <c r="P15" s="30"/>
      <c r="Q15" s="30"/>
      <c r="R15" s="30"/>
      <c r="S15" s="30"/>
      <c r="T15" s="30"/>
      <c r="U15" s="30"/>
      <c r="V15" s="30"/>
      <c r="W15" s="30"/>
      <c r="X15" s="30"/>
    </row>
    <row r="16" spans="1:25" x14ac:dyDescent="0.25">
      <c r="A16" s="38" t="s">
        <v>110</v>
      </c>
      <c r="B16" s="31"/>
      <c r="C16" s="62"/>
      <c r="D16" s="62"/>
      <c r="E16" s="62"/>
      <c r="F16" s="62"/>
      <c r="G16" s="62"/>
      <c r="H16" s="62"/>
      <c r="I16" s="62"/>
      <c r="J16" s="62"/>
      <c r="K16" s="62"/>
      <c r="L16" s="62"/>
      <c r="M16" s="62"/>
      <c r="N16" s="62"/>
      <c r="O16" s="62"/>
      <c r="P16" s="62"/>
      <c r="Q16" s="62"/>
      <c r="R16" s="62"/>
      <c r="S16" s="62"/>
      <c r="T16" s="62"/>
      <c r="U16" s="31"/>
      <c r="V16" s="31"/>
      <c r="W16" s="31"/>
      <c r="X16" s="31"/>
    </row>
    <row r="17" spans="1:28" x14ac:dyDescent="0.25">
      <c r="A17" s="31"/>
      <c r="B17" s="31"/>
      <c r="C17" s="63"/>
      <c r="D17" s="63"/>
      <c r="E17" s="63"/>
      <c r="F17" s="63"/>
      <c r="G17" s="63"/>
      <c r="H17" s="63"/>
      <c r="I17" s="63"/>
      <c r="J17" s="63"/>
      <c r="K17" s="63"/>
      <c r="L17" s="63"/>
      <c r="M17" s="63"/>
      <c r="N17" s="63"/>
      <c r="O17" s="63"/>
      <c r="P17" s="63"/>
      <c r="Q17" s="63"/>
      <c r="R17" s="63"/>
      <c r="S17" s="63"/>
      <c r="T17" s="63"/>
      <c r="U17" s="63"/>
      <c r="V17" s="63"/>
      <c r="W17" s="31"/>
      <c r="X17" s="31"/>
    </row>
    <row r="18" spans="1:28" x14ac:dyDescent="0.25">
      <c r="C18" s="2"/>
      <c r="D18" s="2"/>
      <c r="E18" s="2"/>
      <c r="F18" s="2"/>
      <c r="G18" s="2"/>
      <c r="H18" s="2"/>
      <c r="I18" s="25"/>
      <c r="J18" s="2"/>
      <c r="K18" s="2"/>
      <c r="L18" s="2"/>
      <c r="M18" s="2"/>
      <c r="N18" s="2"/>
      <c r="O18" s="2"/>
      <c r="P18" s="2"/>
      <c r="Q18" s="2"/>
      <c r="R18" s="2"/>
      <c r="S18" s="2"/>
      <c r="T18" s="2"/>
      <c r="U18" s="2"/>
    </row>
    <row r="19" spans="1:28" x14ac:dyDescent="0.25">
      <c r="C19" s="2"/>
      <c r="D19" s="2"/>
      <c r="E19" s="2"/>
      <c r="F19" s="10"/>
      <c r="G19" s="10"/>
      <c r="H19" s="10"/>
      <c r="I19" s="10"/>
      <c r="J19" s="10"/>
      <c r="K19" s="10"/>
      <c r="L19" s="10"/>
      <c r="M19" s="10"/>
      <c r="N19" s="10"/>
      <c r="O19" s="10"/>
      <c r="P19" s="10"/>
      <c r="Q19" s="10"/>
      <c r="R19" s="10"/>
      <c r="S19" s="10"/>
      <c r="T19" s="10"/>
      <c r="U19" s="10"/>
      <c r="V19" s="10"/>
      <c r="W19" s="10"/>
      <c r="X19" s="10"/>
      <c r="Y19" s="10"/>
      <c r="Z19" s="10"/>
      <c r="AA19" s="10"/>
      <c r="AB19" s="10"/>
    </row>
    <row r="20" spans="1:28" x14ac:dyDescent="0.25">
      <c r="C20" s="2"/>
      <c r="D20" s="2"/>
      <c r="E20" s="2"/>
      <c r="F20" s="10"/>
      <c r="G20" s="10"/>
      <c r="H20" s="10"/>
      <c r="I20" s="10"/>
      <c r="J20" s="10"/>
      <c r="K20" s="10"/>
      <c r="L20" s="10"/>
      <c r="M20" s="10"/>
      <c r="N20" s="10"/>
      <c r="O20" s="10"/>
      <c r="P20" s="10"/>
      <c r="Q20" s="10"/>
      <c r="R20" s="10"/>
      <c r="S20" s="10"/>
      <c r="T20" s="10"/>
      <c r="U20" s="10"/>
      <c r="V20" s="10"/>
      <c r="W20" s="10"/>
      <c r="X20" s="10"/>
      <c r="Y20" s="10"/>
      <c r="Z20" s="10"/>
      <c r="AA20" s="10"/>
      <c r="AB20" s="10"/>
    </row>
    <row r="21" spans="1:28" x14ac:dyDescent="0.25">
      <c r="C21" s="2"/>
      <c r="D21" s="2"/>
      <c r="E21" s="2"/>
      <c r="F21" s="10"/>
      <c r="G21" s="10"/>
      <c r="H21" s="10"/>
      <c r="I21" s="10"/>
      <c r="J21" s="10"/>
      <c r="K21" s="10"/>
      <c r="L21" s="10"/>
      <c r="M21" s="10"/>
      <c r="N21" s="10"/>
      <c r="O21" s="10"/>
      <c r="P21" s="10"/>
      <c r="Q21" s="10"/>
      <c r="R21" s="10"/>
      <c r="S21" s="10"/>
      <c r="T21" s="10"/>
      <c r="U21" s="10"/>
      <c r="V21" s="10"/>
      <c r="W21" s="10"/>
      <c r="X21" s="10"/>
      <c r="Y21" s="10"/>
      <c r="Z21" s="10"/>
      <c r="AA21" s="10"/>
      <c r="AB21" s="10"/>
    </row>
    <row r="22" spans="1:28" x14ac:dyDescent="0.25">
      <c r="C22" s="2"/>
      <c r="D22" s="2"/>
      <c r="E22" s="2"/>
      <c r="F22" s="10"/>
      <c r="G22" s="10"/>
      <c r="H22" s="10"/>
      <c r="I22" s="10"/>
      <c r="J22" s="10"/>
      <c r="K22" s="10"/>
      <c r="L22" s="10"/>
      <c r="M22" s="10"/>
      <c r="N22" s="10"/>
      <c r="O22" s="10"/>
      <c r="P22" s="10"/>
      <c r="Q22" s="10"/>
      <c r="R22" s="10"/>
      <c r="S22" s="10"/>
      <c r="T22" s="10"/>
      <c r="U22" s="10"/>
      <c r="V22" s="10"/>
      <c r="W22" s="10"/>
      <c r="X22" s="10"/>
      <c r="Y22" s="10"/>
      <c r="Z22" s="10"/>
      <c r="AA22" s="10"/>
      <c r="AB22" s="10"/>
    </row>
    <row r="24" spans="1:28" x14ac:dyDescent="0.25">
      <c r="I24" s="25"/>
    </row>
    <row r="25" spans="1:28" x14ac:dyDescent="0.25">
      <c r="I25" s="25"/>
    </row>
    <row r="26" spans="1:28" x14ac:dyDescent="0.25">
      <c r="I26" s="25"/>
    </row>
    <row r="27" spans="1:28" x14ac:dyDescent="0.25">
      <c r="I27" s="25"/>
    </row>
    <row r="28" spans="1:28" x14ac:dyDescent="0.25">
      <c r="C28" s="26"/>
      <c r="D28" s="26"/>
      <c r="E28" s="26"/>
      <c r="F28" s="26"/>
      <c r="G28" s="26"/>
      <c r="H28" s="26"/>
      <c r="I28" s="25"/>
      <c r="J28" s="26"/>
      <c r="K28" s="26"/>
      <c r="L28" s="26"/>
      <c r="M28" s="26"/>
      <c r="N28" s="26"/>
      <c r="O28" s="26"/>
      <c r="P28" s="26"/>
      <c r="Q28" s="26"/>
      <c r="R28" s="26"/>
      <c r="S28" s="26"/>
      <c r="T28" s="26"/>
      <c r="U28" s="26"/>
      <c r="V28" s="26"/>
      <c r="W28" s="26"/>
    </row>
    <row r="29" spans="1:28" x14ac:dyDescent="0.25">
      <c r="C29" s="26"/>
      <c r="D29" s="26"/>
      <c r="E29" s="26"/>
      <c r="F29" s="26"/>
      <c r="G29" s="26"/>
      <c r="H29" s="26"/>
      <c r="I29" s="25"/>
      <c r="J29" s="26"/>
      <c r="K29" s="26"/>
      <c r="L29" s="26"/>
      <c r="M29" s="26"/>
      <c r="N29" s="26"/>
      <c r="O29" s="26"/>
      <c r="P29" s="26"/>
      <c r="Q29" s="26"/>
      <c r="R29" s="26"/>
      <c r="S29" s="26"/>
      <c r="T29" s="26"/>
      <c r="U29" s="26"/>
      <c r="V29" s="26"/>
      <c r="W29" s="26"/>
    </row>
    <row r="30" spans="1:28" x14ac:dyDescent="0.25">
      <c r="C30" s="26"/>
      <c r="D30" s="26"/>
      <c r="E30" s="26"/>
      <c r="F30" s="26"/>
      <c r="G30" s="26"/>
      <c r="H30" s="26"/>
      <c r="I30" s="25"/>
      <c r="J30" s="26"/>
      <c r="K30" s="26"/>
      <c r="L30" s="26"/>
      <c r="M30" s="26"/>
      <c r="N30" s="26"/>
      <c r="O30" s="26"/>
      <c r="P30" s="26"/>
      <c r="Q30" s="26"/>
      <c r="R30" s="26"/>
      <c r="S30" s="26"/>
      <c r="T30" s="26"/>
      <c r="U30" s="26"/>
      <c r="V30" s="26"/>
      <c r="W30" s="26"/>
    </row>
    <row r="31" spans="1:28" x14ac:dyDescent="0.25">
      <c r="I31" s="25"/>
    </row>
    <row r="32" spans="1:28" x14ac:dyDescent="0.25">
      <c r="I32" s="25"/>
    </row>
    <row r="33" spans="9:9" x14ac:dyDescent="0.25">
      <c r="I33" s="25"/>
    </row>
    <row r="34" spans="9:9" x14ac:dyDescent="0.25">
      <c r="I34" s="25"/>
    </row>
    <row r="35" spans="9:9" x14ac:dyDescent="0.25">
      <c r="I35" s="25"/>
    </row>
    <row r="36" spans="9:9" x14ac:dyDescent="0.25">
      <c r="I36" s="25"/>
    </row>
    <row r="37" spans="9:9" x14ac:dyDescent="0.25">
      <c r="I37" s="25"/>
    </row>
    <row r="38" spans="9:9" x14ac:dyDescent="0.25">
      <c r="I38" s="25"/>
    </row>
  </sheetData>
  <mergeCells count="1">
    <mergeCell ref="B12:Y13"/>
  </mergeCells>
  <conditionalFormatting sqref="C6:C9">
    <cfRule type="cellIs" dxfId="3" priority="1" stopIfTrue="1" operator="equal">
      <formula>MAX($Q6:$AD6)</formula>
    </cfRule>
    <cfRule type="cellIs" dxfId="2" priority="2" stopIfTrue="1" operator="equal">
      <formula>MIN($Q6:$AD6)</formula>
    </cfRule>
  </conditionalFormatting>
  <conditionalFormatting sqref="C17:V17 I18 I24:I38">
    <cfRule type="cellIs" dxfId="1" priority="11" stopIfTrue="1" operator="equal">
      <formula>MAX($Q17:$AD17)</formula>
    </cfRule>
    <cfRule type="cellIs" dxfId="0" priority="12" stopIfTrue="1" operator="equal">
      <formula>MIN($Q17:$AD17)</formula>
    </cfRule>
  </conditionalFormatting>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BAAE16-0578-42A5-89D9-CE94B3DF60F6}">
  <ds:schemaRefs>
    <ds:schemaRef ds:uri="http://schemas.microsoft.com/sharepoint/v3/contenttype/forms"/>
  </ds:schemaRefs>
</ds:datastoreItem>
</file>

<file path=customXml/itemProps2.xml><?xml version="1.0" encoding="utf-8"?>
<ds:datastoreItem xmlns:ds="http://schemas.openxmlformats.org/officeDocument/2006/customXml" ds:itemID="{9B366A44-F6C9-4B47-8514-F52E22E33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5CACC3-3078-4B78-9056-36F7E69290D4}">
  <ds:schemaRefs>
    <ds:schemaRef ds:uri="http://purl.org/dc/terms/"/>
    <ds:schemaRef ds:uri="http://purl.org/dc/elements/1.1/"/>
    <ds:schemaRef ds:uri="d65ee392-50af-4a48-9137-8b228da283fd"/>
    <ds:schemaRef ds:uri="79b20a9b-5151-480a-b6a5-2526cfd3882f"/>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vt:i4>
      </vt:variant>
    </vt:vector>
  </HeadingPairs>
  <TitlesOfParts>
    <vt:vector size="30"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7'!_Ref111647200</vt:lpstr>
      <vt:lpstr>'Figure 12'!_Ref111647930</vt:lpstr>
      <vt:lpstr>'Figure 15'!_Ref111649133</vt:lpstr>
      <vt:lpstr>'Figure 19'!_Ref111649508</vt:lpstr>
      <vt:lpstr>'Figure 17'!_Ref152977460</vt:lpstr>
      <vt:lpstr>'Figure 1'!_Ref170484129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Brian@ARB</dc:creator>
  <cp:keywords/>
  <dc:description/>
  <cp:lastModifiedBy>Morgan, Blayne@ARB</cp:lastModifiedBy>
  <cp:revision/>
  <dcterms:created xsi:type="dcterms:W3CDTF">2023-10-18T15:21:39Z</dcterms:created>
  <dcterms:modified xsi:type="dcterms:W3CDTF">2024-09-20T07:16:31Z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