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19"/>
  <workbookPr codeName="ThisWorkbook"/>
  <mc:AlternateContent xmlns:mc="http://schemas.openxmlformats.org/markup-compatibility/2006">
    <mc:Choice Requires="x15">
      <x15ac:absPath xmlns:x15ac="http://schemas.microsoft.com/office/spreadsheetml/2010/11/ac" url="https://aqmdgov-my.sharepoint.com/personal/ppiqueras_aqmd_gov/Documents/"/>
    </mc:Choice>
  </mc:AlternateContent>
  <xr:revisionPtr revIDLastSave="0" documentId="8_{6EAD32C0-8A1B-45A6-A6D2-E7BAB9BAFBE6}" xr6:coauthVersionLast="47" xr6:coauthVersionMax="47" xr10:uidLastSave="{00000000-0000-0000-0000-000000000000}"/>
  <bookViews>
    <workbookView xWindow="-110" yWindow="-110" windowWidth="25180" windowHeight="16400" tabRatio="763" firstSheet="5" activeTab="5" xr2:uid="{00000000-000D-0000-FFFF-FFFF00000000}"/>
  </bookViews>
  <sheets>
    <sheet name="README" sheetId="4" r:id="rId1"/>
    <sheet name="1.CARB Regulatory" sheetId="29" r:id="rId2"/>
    <sheet name="2.CARB Enforcement" sheetId="30" r:id="rId3"/>
    <sheet name="3.CARB Guidance" sheetId="31" r:id="rId4"/>
    <sheet name="4.CARB Incentive (2)" sheetId="50" r:id="rId5"/>
    <sheet name="CARB Metrics Glossary" sheetId="33" r:id="rId6"/>
    <sheet name="DISTRICT Land Use " sheetId="47" r:id="rId7"/>
    <sheet name="DISTRICT Salton Sea" sheetId="42" r:id="rId8"/>
    <sheet name="DISTRICT Pesticides" sheetId="41" r:id="rId9"/>
    <sheet name="DISTRICT Fugitive Dust-Offroad" sheetId="48" r:id="rId10"/>
    <sheet name="DISTRICT Open Burn-Ill Dump" sheetId="49" r:id="rId11"/>
    <sheet name="DISTRICT Diesel Mobile Sources" sheetId="45" r:id="rId12"/>
    <sheet name="DISTRICT Greenleaf Power Plant" sheetId="46" r:id="rId13"/>
  </sheets>
  <externalReferences>
    <externalReference r:id="rId14"/>
  </externalReferences>
  <definedNames>
    <definedName name="_xlnm._FilterDatabase" localSheetId="1" hidden="1">'1.CARB Regulatory'!$A$6:$AV$10</definedName>
    <definedName name="_xlnm._FilterDatabase" localSheetId="11" hidden="1">'DISTRICT Diesel Mobile Sources'!$A$6:$AC$6</definedName>
    <definedName name="_xlnm._FilterDatabase" localSheetId="9" hidden="1">'DISTRICT Fugitive Dust-Offroad'!$A$6:$AC$6</definedName>
    <definedName name="_xlnm._FilterDatabase" localSheetId="12" hidden="1">'DISTRICT Greenleaf Power Plant'!$A$6:$AC$6</definedName>
    <definedName name="_xlnm._FilterDatabase" localSheetId="6" hidden="1">'DISTRICT Land Use '!$A$6:$AC$6</definedName>
    <definedName name="_xlnm._FilterDatabase" localSheetId="10" hidden="1">'DISTRICT Open Burn-Ill Dump'!$A$6:$AC$6</definedName>
    <definedName name="_xlnm._FilterDatabase" localSheetId="8" hidden="1">'DISTRICT Pesticides'!$A$6:$AC$6</definedName>
    <definedName name="_xlnm._FilterDatabase" localSheetId="7" hidden="1">'DISTRICT Salton Sea'!$A$6:$AC$6</definedName>
    <definedName name="lookup_community">[1]lookups!$A$3:$D$16</definedName>
    <definedName name="outreach_district_city">OFFSET([1]outreach_tracking!$F$2,0,0,COUNTA([1]outreach_tracking!$A:$A)-1,2)</definedName>
    <definedName name="outreach_tracking_acronym">OFFSET([1]outreach_tracking!$A$2,0,0,COUNTA([1]outreach_tracking!$A:$A)-1,1)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Guidance'!$A:$D,'3.CARB Guidance'!$1:$6</definedName>
    <definedName name="_xlnm.Print_Titles" localSheetId="4">'4.CARB Incentive (2)'!$A:$B,'4.CARB Incentive (2)'!$1:$6</definedName>
    <definedName name="_xlnm.Print_Titles" localSheetId="5">'CARB Metrics Glossary'!#REF!</definedName>
    <definedName name="_xlnm.Print_Titles" localSheetId="11">'DISTRICT Diesel Mobile Sources'!$D:$E,'DISTRICT Diesel Mobile Sources'!$5:$6</definedName>
    <definedName name="_xlnm.Print_Titles" localSheetId="9">'DISTRICT Fugitive Dust-Offroad'!$D:$E,'DISTRICT Fugitive Dust-Offroad'!$5:$6</definedName>
    <definedName name="_xlnm.Print_Titles" localSheetId="12">'DISTRICT Greenleaf Power Plant'!$D:$E,'DISTRICT Greenleaf Power Plant'!$5:$6</definedName>
    <definedName name="_xlnm.Print_Titles" localSheetId="6">'DISTRICT Land Use '!$D:$E,'DISTRICT Land Use '!$5:$6</definedName>
    <definedName name="_xlnm.Print_Titles" localSheetId="10">'DISTRICT Open Burn-Ill Dump'!$D:$E,'DISTRICT Open Burn-Ill Dump'!$5:$6</definedName>
    <definedName name="_xlnm.Print_Titles" localSheetId="8">'DISTRICT Pesticides'!$D:$E,'DISTRICT Pesticides'!$5:$6</definedName>
    <definedName name="_xlnm.Print_Titles" localSheetId="7">'DISTRICT Salton Sea'!$D:$E,'DISTRICT Salton Sea'!$5:$6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6" i="50" l="1"/>
  <c r="K26" i="50"/>
</calcChain>
</file>

<file path=xl/sharedStrings.xml><?xml version="1.0" encoding="utf-8"?>
<sst xmlns="http://schemas.openxmlformats.org/spreadsheetml/2006/main" count="2306" uniqueCount="584">
  <si>
    <t>Annual Progress Report for AB 617 Community Emissions Reduction Programs</t>
  </si>
  <si>
    <t>DRAFT Data Collection Template - Eastern Coachella Valley</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</si>
  <si>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</si>
  <si>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"Eastern Coachella Valley Community Emissions Reduction Plan (Final)" (Plan).  The CARB strategies included in the Plan are grouped into three categories with a separate tab for each: Regulatory, Enforcement, and Guidance.  The CARB Incentives tab provides metrics for incentive projects that are located in the Eastern Coachella Valley community and are funded by a statewide incentive program.</t>
  </si>
  <si>
    <t>1. CARB Regulatory Metrics:</t>
  </si>
  <si>
    <t>CARB regulatory metrics track CARB's regulatory development process for strategies identified in the Plan.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</si>
  <si>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</si>
  <si>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</si>
  <si>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</si>
  <si>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</si>
  <si>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</si>
  <si>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</si>
  <si>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DISTRICT Metrics:  This workbook also summarizes the metrics that the South Coast Air Quality Management District (SCAQMD) will use to track progress of district strategies included in the "Eastern Coachella Valley Community Emissions Reduction Plan (Final)" (Plan).</t>
  </si>
  <si>
    <t>5b to 5h. DISTRICT Metrics:</t>
  </si>
  <si>
    <t xml:space="preserve">DISTRICT metrics track the progress of all strategies that are not included on the CARB tabs, as listed in Chapter 7 in the Plan. </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</si>
  <si>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</si>
  <si>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REFERENCES</t>
  </si>
  <si>
    <t>CARB Community Air Protection Blueprint, October 2018, Appendix C, pages C-38 to C-40</t>
  </si>
  <si>
    <t>https://ww2.arb.ca.gov/our-work/programs/community-air-protection-program/community-air-protection-blueprint</t>
  </si>
  <si>
    <t>Eastern Coachella Valley Community Emissions Reduction Plan (Draft Amendments), May 2021</t>
  </si>
  <si>
    <t>http://www.aqmd.gov/nav/about/initiatives/environmental-justice/ab617-134/eastern-coachella-valley/draft-cerp-amendment</t>
  </si>
  <si>
    <t>CARB document &lt;&lt;STAFF REPORT NAME&gt;&gt; released &lt;&lt;MONTH&gt;&gt; &lt;&lt;DAY&gt;&gt;, &lt;&lt;YEAR&gt;&gt;, available at:</t>
  </si>
  <si>
    <t>&lt;&lt;URL LINK OF STAFF REPORT&gt;&gt;</t>
  </si>
  <si>
    <t>&lt;&lt;DISTRICT BOARD RESOLUTION NAME&gt;&gt;</t>
  </si>
  <si>
    <t>&lt;&lt;DISTRICT BOARD RESOLUTION URL LINK&gt;&gt;</t>
  </si>
  <si>
    <t>CARB Board Resolution -TBD</t>
  </si>
  <si>
    <t>QUESTIONS?  Send an email to:</t>
  </si>
  <si>
    <t>CommunityAir@arb.ca.gov</t>
  </si>
  <si>
    <t>Date last modified:</t>
  </si>
  <si>
    <t>Version</t>
  </si>
  <si>
    <t>CARB Authors</t>
  </si>
  <si>
    <t>1.0</t>
  </si>
  <si>
    <t>Jeremy Herbert; Hanjiro Ambrose</t>
  </si>
  <si>
    <t>Policy metrics vintage - June 16, 2021</t>
  </si>
  <si>
    <t>Incentive metrics vintage - TBD</t>
  </si>
  <si>
    <t>Enforcement metrics vintage - TBD</t>
  </si>
  <si>
    <t>Guidance metrics vintage - June 16, 2021</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</si>
  <si>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</si>
  <si>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</si>
  <si>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</si>
  <si>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</si>
  <si>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</si>
  <si>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South Coast AQMD: East Coachella Valley</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</si>
  <si>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</si>
  <si>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</si>
  <si>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</si>
  <si>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</si>
  <si>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</si>
  <si>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</si>
  <si>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(2025)</t>
  </si>
  <si>
    <t>Community Criteria and Toxics Emissions
Draft Emissions Reductions, As Available (tpy) (2025)</t>
  </si>
  <si>
    <t>Community Criteria and Toxics Emissions
Final Emissions Reductions (tpy) (2025)</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</si>
  <si>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</si>
  <si>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</si>
  <si>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</si>
  <si>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</si>
  <si>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</si>
  <si>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</si>
  <si>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</si>
  <si>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</si>
  <si>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</si>
  <si>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</si>
  <si>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</si>
  <si>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</si>
  <si>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</si>
  <si>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</si>
  <si>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</si>
  <si>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</si>
  <si>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</si>
  <si>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</si>
  <si>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</si>
  <si>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</si>
  <si>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</si>
  <si>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</si>
  <si>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</si>
  <si>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</si>
  <si>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</si>
  <si>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</si>
  <si>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</si>
  <si>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</si>
  <si>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</si>
  <si>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</si>
  <si>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Advanced Clean Car 2</t>
  </si>
  <si>
    <t>5a-2</t>
  </si>
  <si>
    <t>The  South  Coast  AQMD, the California Air Resources Board  (CARB),  United States Environmental Protection Agency (USEPA), and Tribal EPAhasair quality regulations to reduce air pollution from sources such as trucks, diesel farm equipment, open burning, fugitive road dustand electricity-generatingfacilitiessuch as the Greenleaf Desert View Power Plant.</t>
  </si>
  <si>
    <t>Virtual</t>
  </si>
  <si>
    <t>1. Workshop Presentation
2. Workshop Presentation
3. Proposed Puff Equation: Evaporative Emissions
4. Proposed 3 Bin Moving Average Window Method for Chassis Certified Medium Duty Vehicles
5. Draft ZEV Data Parameters</t>
  </si>
  <si>
    <t>1. 9/24/20
2. 5/19/21
3. 5/19/21
4. 5/19/21
5. 5/26/21</t>
  </si>
  <si>
    <t>CARB staff will host at least two additional workshops in 2021 (in the summer and fall) on the Advanced Clean Cars II rulemaking before the targeted June 2022 board hearing.</t>
  </si>
  <si>
    <t>The Advanced Clean Cars 2 Regulation is tentatively scheduled for June 2022.</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</si>
  <si>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</si>
  <si>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Heavy-Duty Inspection &amp; Maintenance</t>
  </si>
  <si>
    <t>Sacramento, Teleconference, Webcast, Webinar</t>
  </si>
  <si>
    <t>1. Draft Proposed HD I/M Regulatory Text Document</t>
  </si>
  <si>
    <t>Staff is currently revising the Draft Proposed HD I/M Regulatory Text Document and expects to release it in the July timeframe.  Discussions will continue with stakeholders to incorporate additional feedback necessary to finalize the proposed regulation before its official release in October 2021 for public comment.</t>
  </si>
  <si>
    <t>This strategy requires CARB action during at least one board hearing.</t>
  </si>
  <si>
    <t>a) CARB staff has conducted public workshops in 2019, 2020, and 2021, and plans at least one additional workshop or workgroup meeting for later this summer (2021) as program development continues.  Staff has also conducted 9 focused HD I/M workgroup meetings to date with industry experts, environmental organizations, trucking associations, fleet representatives, and other governmental agencies.  Staff will continue to engage with all interested stakeholders to develop and finalize the proposed regulation.
b) HD I/M is a key measure in California's State Implementation Plan statewide strategy and one of the largest proposed  near-term NOx reduction measures to meet the South Coast’s 2023 ozone attainment deadline and San Joaquin Valley's 2024 PM 2.5 attainment deadline.   Staff is currently performing analyses to update emissions reduction estimates and health exposure reduction benefits.    
c) Coordinating with Caltrans on permitting for placement of RSDs, ALPRs, and potential OBD-data collection kiosks when sited on public roadways (RSDs, ALPRs) or at rest-stops or other Caltrans-owned land (for kiosks).  There are no major land use or permitting issues for HD I/M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</si>
  <si>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is scheduled to present a regulatory HD I/M program to the Board for its consideration at the December 9-10, 2021, Board meeting.
c) With HD IM program implementation expected to be phased-in starting in 2023, the HD I/M program is expected to be on track to achieve near-term reductions in 2023/2024 at the community level.</t>
  </si>
  <si>
    <t/>
  </si>
  <si>
    <t>Low Nox Engine Standard</t>
  </si>
  <si>
    <t>Heavy-Duty "Omnibus" Low NOx Rulemaking</t>
  </si>
  <si>
    <t>21865 Copley Dr, Diamond Bar, CA 91765
1001 I St, Sacramento, CA 95814
GoToMeetimg
Webcast</t>
  </si>
  <si>
    <t>1. CARB Staff White Paper: California Air Resources Board Staff Current Assessment of the Technical Feasibility of Lower NOx Standards and Associated Test Procedures for 2022 and Subsequent Model Year Medium-Duty and Heavy-Duty   Diesel Engines</t>
  </si>
  <si>
    <t>The Heavy-Duty Engine and Vehicle Omnibus Regulation and Associated Amendments will have the first board hearing 8/27/19.
The 60-Day Notice of Proposed Amendments changes was posted 6/23/20. 
Comments close 8/25/20.</t>
  </si>
  <si>
    <t>a) Research contracts, workgroup and workshops, met engine manufacturers, component manufacturers, US EPA, outreach.
b) NOx is a precursor to ozone and secondary PM formation.   Californians would benefit from reduced emergency room and doctor’s office visits for asthma, reduced hospitalizations for worsened heart diseases, and reduced premature death.  This in turn would result in reduced asthma-related school absences, reduced sick days off from work, reduced health care costs, and increased economic productivity.
c) None</t>
  </si>
  <si>
    <t>Small Off-Road Engine Amendment</t>
  </si>
  <si>
    <t>Sacramento, Webinar</t>
  </si>
  <si>
    <t>1. Potential Amendments to Evaporative Emission Regulations
2. Potential Amendments to Exhaust Emission Regulations
3. Potential Amendments to TP-901
4. Potential Amendments to TP-902
5. Potential Amendments to CP-902
6. Potential Amendments to Part 1054
7. Potential Amendments to Part 1065
8. Potential Evaporative Emission Regulation Amendments
9. Potential Exhaust Emission Regulation Amendments
10. Potential Amendments to TP-901
11. Potential Amendments to TP-902
12. Potential Amendments to CP-902
13. Small Off-Road Engines Fact Sheet</t>
  </si>
  <si>
    <t>1. 3/24/21
2. 3/24/21
3. 3/24/21
4. 3/24/21
5. 3/24/21
6. 3/24/21
7. 3/24/21
8. 6/9/20
9. 6/9/20
10. 6/9/20
11. 6/9/20
12. 6/9/20
13. 2/4/19</t>
  </si>
  <si>
    <t>a) CARB has conducted three public workshops on the potential amendments in September 2019, June 2020, and March 2021, and expects to take the rulemaking package to the Board in 2021 or 2022.  If the Board adopts the proposed regulation and OAL approves it, CARB anticipates it will begin implementation of the regulation in 2024 or 2025.
b) Premature cardiopulmonary mortality cases avoided: 892
Hospitalizations for cardiovascular illness avoided: 142
Hospitalizations for acute respiratory illness avoided: 169
Emergency room visits avoided: 439
(These are based on regulatory scenario presented in the March 2021 workshop. Changes may be made before ISOR is published.)
c) None</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</si>
  <si>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</si>
  <si>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</si>
  <si>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</si>
  <si>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</si>
  <si>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</si>
  <si>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</si>
  <si>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</si>
  <si>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</si>
  <si>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</si>
  <si>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</si>
  <si>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</si>
  <si>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</si>
  <si>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</si>
  <si>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</si>
  <si>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</si>
  <si>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</si>
  <si>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</si>
  <si>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</si>
  <si>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</si>
  <si>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</si>
  <si>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0%
(have not started implementing strategy)</t>
  </si>
  <si>
    <t>1-50%
(have begun implementing strategy)</t>
  </si>
  <si>
    <t>51-99%
(strategy is mostly implemented)</t>
  </si>
  <si>
    <t>100%
(strategy is fully implemented)</t>
  </si>
  <si>
    <t>5f-A</t>
  </si>
  <si>
    <t>142</t>
  </si>
  <si>
    <r>
      <t xml:space="preserve">Prioritize actions to address the community’s main concerns around diesel mobile source pollution. For example, actions may include: </t>
    </r>
    <r>
      <rPr>
        <b/>
        <sz val="10"/>
        <color rgb="FF000000"/>
        <rFont val="Arial"/>
        <family val="2"/>
      </rPr>
      <t>Collaborating with CARB to identify opportunities for
focused enforcement and additional regulatory measures (e.g., Air Toxic Control Measure, Freight Handbook), if needed.</t>
    </r>
  </si>
  <si>
    <t>South Coast AQMD, CARB</t>
  </si>
  <si>
    <t>N/A</t>
  </si>
  <si>
    <t>7 HDDV inspections: 1 enforcement action taken, 3 not actionable, 3 under investigation</t>
  </si>
  <si>
    <t>795 HDDV program inspections (does not include idling) within community boundaries; 9 HDDV inspections within 0.5-mile buffer outside of  boundaries</t>
  </si>
  <si>
    <t xml:space="preserve">115 violations within boundaries; 5 violations within 0.5-mile buffer outside of boundaries </t>
  </si>
  <si>
    <t>Prioritize actions to address the community’s main concerns around diesel mobile source pollution. For example, actions may include: Collaborating with CARB to conduct outreach on how to report idling trucks</t>
  </si>
  <si>
    <t>849 idling inspections within boundaries; 8 idling inspections within 0.5-mile buffer outside of boundaries</t>
  </si>
  <si>
    <t>42 violations within boundaries; 0 within 0.5-mile buffer</t>
  </si>
  <si>
    <t>With COVID-19 restrictions in 2020, the number of inspections for idling trucks and other CARB enforcement programs were limited. However, with the 73 idling inspections conducted in 2020 within the Eastern Coachella Valley AB 617 community, CARB found a 95% compliance rate with our truck idling rules.</t>
  </si>
  <si>
    <t>In draft CERP amendment</t>
  </si>
  <si>
    <r>
      <t xml:space="preserve">Prioritize actions to address the community’s main concerns around diesel mobile source pollution. For example, actions may include: </t>
    </r>
    <r>
      <rPr>
        <b/>
        <sz val="10"/>
        <color rgb="FF000000"/>
        <rFont val="Arial"/>
        <family val="2"/>
      </rPr>
      <t>CARB working with the CSC to identify and prioritize locations for “No Idling” sign installation and providing outreach materials to the ECV community on idling rules. mCARB coordinating with appropriate agencies to install and enforce “No Idling” signs.</t>
    </r>
  </si>
  <si>
    <t>CARB Enforcement and South Coast AQMD staff have begun coordinating on the next steps on "No idling" signs for South Coast AB 617 communities, and CARB staff will begin to work with the Eastern Coachella Valley CSC to identify and prioritize sign locations once the CERP is finalized in 2021.</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</si>
  <si>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</si>
  <si>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</si>
  <si>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</si>
  <si>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</si>
  <si>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</si>
  <si>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</si>
  <si>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</si>
  <si>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</si>
  <si>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</si>
  <si>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</si>
  <si>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CARB is providing the following information on incentive programs benefiting East Los Angeles</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</si>
  <si>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</si>
  <si>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</si>
  <si>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</si>
  <si>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</si>
  <si>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</si>
  <si>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</si>
  <si>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</si>
  <si>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</si>
  <si>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</si>
  <si>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 Sharing and Mobility Options Pilot</t>
  </si>
  <si>
    <t>Carl Moyer Memorial Air Quality Standards Attainment Program</t>
  </si>
  <si>
    <t>Clean Cars For All</t>
  </si>
  <si>
    <t xml:space="preserve">Clean Vehicle Rebate Project </t>
  </si>
  <si>
    <t>Community Air Grants</t>
  </si>
  <si>
    <t>Community Air Protection Funds</t>
  </si>
  <si>
    <t>Enhanced Fleet Modernization Program Plus-Up</t>
  </si>
  <si>
    <t>Hybrid and Zero-Emission Truck and Bus Voucher Incentive Project</t>
  </si>
  <si>
    <t>Supplemental Environmental Projects</t>
  </si>
  <si>
    <t>Truck Loan Assistance Program</t>
  </si>
  <si>
    <t>Total By State Agency</t>
  </si>
  <si>
    <t>Air Resources Board</t>
  </si>
  <si>
    <t>California Conservation Corps</t>
  </si>
  <si>
    <t>Department of Community Services and Development</t>
  </si>
  <si>
    <t>Department of Food and Agriculture</t>
  </si>
  <si>
    <t>Department of Resources Recycling and Recovery</t>
  </si>
  <si>
    <t>Energy Commission</t>
  </si>
  <si>
    <t>Natural Resources Agency</t>
  </si>
  <si>
    <t>State Water Resources Control Board</t>
  </si>
  <si>
    <t>Strategic Growth Council</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</si>
  <si>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</si>
  <si>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</si>
  <si>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</si>
  <si>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</si>
  <si>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</si>
  <si>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</si>
  <si>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</si>
  <si>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</si>
  <si>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</si>
  <si>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</si>
  <si>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</si>
  <si>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</si>
  <si>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</si>
  <si>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</si>
  <si>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</si>
  <si>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</si>
  <si>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</si>
  <si>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</si>
  <si>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</si>
  <si>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</si>
  <si>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</si>
  <si>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</si>
  <si>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</si>
  <si>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</si>
  <si>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</si>
  <si>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</si>
  <si>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</si>
  <si>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</si>
  <si>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</si>
  <si>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</si>
  <si>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</si>
  <si>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</si>
  <si>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</si>
  <si>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</si>
  <si>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</si>
  <si>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</si>
  <si>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</si>
  <si>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</si>
  <si>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</si>
  <si>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</si>
  <si>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</si>
  <si>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</si>
  <si>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</si>
  <si>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</si>
  <si>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r>
      <rPr>
        <b/>
        <u/>
        <sz val="16"/>
        <color rgb="FF0000FF"/>
        <rFont val="Arial"/>
        <family val="2"/>
      </rPr>
      <t>DRAFT</t>
    </r>
    <r>
      <rPr>
        <b/>
        <sz val="16"/>
        <color rgb="FF0000FF"/>
        <rFont val="Arial"/>
        <family val="2"/>
      </rPr>
      <t xml:space="preserve"> Data Collection Template </t>
    </r>
  </si>
  <si>
    <t>Please provide the following information for EACH STRATEGY in your community emissions reduction program</t>
  </si>
  <si>
    <r>
      <t xml:space="preserve">ESTIMATED % COMPLETE FOR STRATEGY IMPLEMENTATION </t>
    </r>
    <r>
      <rPr>
        <b/>
        <sz val="10"/>
        <color rgb="FF00B050"/>
        <rFont val="Arial"/>
        <family val="2"/>
      </rPr>
      <t>(place "X" in appropriate column)</t>
    </r>
  </si>
  <si>
    <t>OUTREACH/TRAINING EVENTS METRICS</t>
  </si>
  <si>
    <t>ENHANCED ENFORCEMENT METRICS</t>
  </si>
  <si>
    <t>INCENTIVE PROJECTS METRICS</t>
  </si>
  <si>
    <t>REGULATORY ACTIONS</t>
  </si>
  <si>
    <t>COORDINATION</t>
  </si>
  <si>
    <t>Strategy Number/ ID</t>
  </si>
  <si>
    <t>Page # in Plan</t>
  </si>
  <si>
    <t>DISTRICT STRATEGIES
Chapter 5a: Introduction Strategies</t>
  </si>
  <si>
    <t>DISTRICT GOALS
Goals for Each Strategy in Chapter 5a: Introduction Strategies</t>
  </si>
  <si>
    <t>DISTRICT METRICS
Metrics to Track Progress, Based on District Goals</t>
  </si>
  <si>
    <t>Category</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</si>
  <si>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</si>
  <si>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</si>
  <si>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</si>
  <si>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</si>
  <si>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</si>
  <si>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</si>
  <si>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</si>
  <si>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</si>
  <si>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Dollar Amounts Invested ($)</t>
  </si>
  <si>
    <t>Number of Projects Implemented (Qty and Type)</t>
  </si>
  <si>
    <t>Emissions Reductions (Tons/Yr by Pollutant)</t>
  </si>
  <si>
    <t>Release of Draft Regulatory Amendments (Qty, Dates)</t>
  </si>
  <si>
    <t>Date when Regulatory Actions are Finalized (Date)</t>
  </si>
  <si>
    <t>Number of Interactions with Other Agencies (Qty)</t>
  </si>
  <si>
    <t>Names of Other Agencies (Text)</t>
  </si>
  <si>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</si>
  <si>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t>A</t>
  </si>
  <si>
    <t>5a-6</t>
  </si>
  <si>
    <t>Present an overview of the South
Coast AQMD CEQA – IGR
program to the CSC and present
recommended mitigation
measures staff generally
provides for new and
redevelopment projects and
provide the CSC with updates on
CEQA-IGR projects where South
Coast AQMD has provided
comments</t>
  </si>
  <si>
    <t>Coordinate with Local and Regional Agencies to facilitate the implementation
of community plans and develop strategies with land use agencies to lessen cumulative
impacts and reduce emissions and exposures</t>
  </si>
  <si>
    <t>Presentation on overview provided; Updates provided to CSC</t>
  </si>
  <si>
    <t>Public Information And Outreach</t>
  </si>
  <si>
    <t>N/A, expected to begin 3rd quarter 2021</t>
  </si>
  <si>
    <t>X</t>
  </si>
  <si>
    <t>a) N/A                                                                      
b) N/A                                                                    
c) N/A</t>
  </si>
  <si>
    <t>B</t>
  </si>
  <si>
    <t>Review the community plans (e.g., Coachella Valley Extreme Ozone State Implementation Plan) and identify appropriate areas for coordination and collaboration with the lead agencies to help reduce emissions and/or exposures to the air pollution within the air quality priorities addressed in the CERP</t>
  </si>
  <si>
    <t>Number of
outreach
opportunities
other agencies
participated in</t>
  </si>
  <si>
    <t>Collaboration</t>
  </si>
  <si>
    <t xml:space="preserve">Staff has identified policies in local and regional plans as potential opportunities to reduce emissions and/or exposure to air pollution in ECV. An update about these plans has been provided to the ECV CSC.
</t>
  </si>
  <si>
    <t>ECV CSC Meeting - Discussion on local and regional plans (April 16, 2021)
ECV CSC Meeting - Follow up discussion on local and regional plans (April 22, 2021)</t>
  </si>
  <si>
    <t>Zoom (Online)</t>
  </si>
  <si>
    <t xml:space="preserve">a) Staff has identified policies in local and regional plans as potential opportunities to reduce emissions and/or exposure to air pollution in ECV.                                                                     
b) Regional and local plans (e.g., Salton Sea Management Program) aim to decrease air pollution levels in ECV.                                                                          
c) South Coast AQMD does not have land use jurisdiction. </t>
  </si>
  <si>
    <t>a) N/A                                                                      
b) N/A                                                                     
c) N/A</t>
  </si>
  <si>
    <t>C</t>
  </si>
  <si>
    <t>Provide air quality information to
inform the implementation of
local and regional plans that
affect air quality</t>
  </si>
  <si>
    <t>Number of air
quality related
comments
provided to other
agencies</t>
  </si>
  <si>
    <t>South Coast AQMD staff provided a comment letter to the California Natural Resources Agency regarding the Salton Sea Management Programs' Dust Suppression Action Plan. Staff has also been in conversations with IID regarding their Salton Sea Air Quality Mitigation Program. Additionally, staff reviews and provides project-specific comment letters on new or redevelopment projects in, or near ECV, encouraging implementation of zero-emission technology, and other measures to avoid or mitigate air quality impacts.</t>
  </si>
  <si>
    <t>5+</t>
  </si>
  <si>
    <t>California Natural Resource Agency (CNRA), Imperial Irrigation District (IID)</t>
  </si>
  <si>
    <t>a) South Coast AQMD staff provided a comment letter to the California Natural Resources Agency regarding the Salton Sea Management Programs' Dust Suppression Action Plan. Staff has also been in conversations with IID regarding their Salton Sea Air Quality Mitigation Program.                          
b) Regional and local plans (e.g., Salton Sea Management Program) aim to decrease air pollution levels in ECV.                                                                           
c) South Coast AQMD does not have land use jurisdiction.</t>
  </si>
  <si>
    <t>a) N/A                                                                     
b) N/A                                                                     
c) N/A</t>
  </si>
  <si>
    <t>D</t>
  </si>
  <si>
    <t xml:space="preserve">Identify appropriate tree
planting locations near areas of
concern (e.g., mobile home
parks and schools), to be
updated annually, and seek
opportunities to implement tree
planting projects that support
climate resilience and adaptation
policies; Submit one to two
applications if funding opportunities are identified </t>
  </si>
  <si>
    <t>Locations
identified; Number of trees
planted per year; Updates to the
CSC</t>
  </si>
  <si>
    <t>Exposure Reduction</t>
  </si>
  <si>
    <t xml:space="preserve">The CSC provided a few locations where they would like trees to be planted (e.g., around the Salton Sea and along the rail line that crosses the community). Staff informed the CSC about tree planting opportunities from other agencies (e.g., Treecovery Grant Program from the California Releaf Treecovery Grant and the Environmental Enhancement and Mitigation (EEM) Program from the California Natural Resources Agency (CNRA). Staff has also identified policies in local and regional plans as opportunities to collaborate in tree planting projects and discussed potential tree species to be planted around the Salton Sea with IID. Staff is continuing to seek new or existing sources or programs that can provide funding for tree planting.
</t>
  </si>
  <si>
    <t xml:space="preserve">a) The CSC provided a few locations where they would like trees to be planted (e.g., around the Salton Sea and along the rail line that crosses the community). Staff informed the CSC about tree planting opportunities from other agencies (e.g., Treecovery Grant Program from the California Releaf Treecovery Grant and the Environmental Enhancement and Mitigation (EEM) Program from the California Natural Resources Agency (CNRA)). Staff has also identified policies in local and regional plans as opportunities to collaborate in tree planting projects and discussed potential tree species to be planted around the Salton Sea with IID. Staff is continuing to seek new or existing sources or programs that can provide funding for tree planting.     
b) As a proximity-based buffer, green spaces can reduce ambient PM concentrations, enhances atmospheric CO2 removal, and encourages vertical dispersion of pollutant emissions instead of horizontal.
c) N/A
</t>
  </si>
  <si>
    <t xml:space="preserve">a) This action was delayed because the CSC requested to focus on developing the ECV CERP amendments. 
b) Expected to begin 3rd quarter 2021
c) N/A
</t>
  </si>
  <si>
    <t>E</t>
  </si>
  <si>
    <t>Incentivize mobile source
projects (e.g., electric and hybrid
vehicles) in ECV to reduce air
toxics, criteria pollutants, and
greenhouse gas emissions</t>
  </si>
  <si>
    <t xml:space="preserve">Number of
mobile source
projects funded </t>
  </si>
  <si>
    <t>Incentives</t>
  </si>
  <si>
    <t>a) N/A                                                                      
b) Replacing older, higher polluting mobile sources with cleaner technology will reduce emissions.                                                            
c) N/A</t>
  </si>
  <si>
    <t>F</t>
  </si>
  <si>
    <t>Identify funds for home
weatherization projects in ECV to
support climate resilience and
adaptation policies</t>
  </si>
  <si>
    <t>Number of home
weatherization
projects funded</t>
  </si>
  <si>
    <t>South Coast AQMD staff has been in conversations with Southern California Gas Company regarding programs to implement home weatherization projects near the Salton Sea</t>
  </si>
  <si>
    <t xml:space="preserve">a) South Coast AQMD staff has been in conversations with Southern California Gas Company regarding programs to implement home weatherization projects near the Salton Sea 
b) N/A                                                                
c) N/A
</t>
  </si>
  <si>
    <t>a) N/A
b) N/A
c) N/A</t>
  </si>
  <si>
    <t>G</t>
  </si>
  <si>
    <t>5a-7</t>
  </si>
  <si>
    <t>Collaborate with the California
Natural Resource Agency
(CNRA), the Imperial Irrigation
District (IID), and other
partnering agencies to
implement dust suppression
projects identified in the Dust
Suppression Action Plan
(additional details available in
Chapter 5b, Table 2, Action C)</t>
  </si>
  <si>
    <t>Number of
comment letters
provided to
partnering
agencies; Number of dust
suppression
projects
implemented</t>
  </si>
  <si>
    <t xml:space="preserve">South Coast AQMD staff provided a comment letter to the California Natural Resources Agency regarding the Salton Sea Management Programs' Dust Suppression Action Plan. Staff has also been in conversations with IID regarding their Salton Sea Air Quality Mitigation Program.
</t>
  </si>
  <si>
    <t>a) South Coast AQMD staff provided a comment letter to the California Natural Resources Agency regarding the Salton Sea Management Programs' Dust Suppression Action Plan. Staff has also been in conversations with IID regarding their Salton Sea Air Quality Mitigation Program.                          
b) Regional and local plans (e.g., Salton Sea Management Program) aim to decrease air pollution levels in ECV.                                                                           
c) N/A</t>
  </si>
  <si>
    <t>H</t>
  </si>
  <si>
    <t xml:space="preserve">South Coast AQMD and CARB to work with the CSC to develop recommendations for land use agencies on best practices to reduce light duty vehicle emissions from the Thermal Racing Club Track </t>
  </si>
  <si>
    <t>TBD</t>
  </si>
  <si>
    <t>N/A, expected to begin 4th quarter 2021</t>
  </si>
  <si>
    <t>a) N/A
b) N/A                                                                     
c) N/A</t>
  </si>
  <si>
    <t>I</t>
  </si>
  <si>
    <t>5a-8</t>
  </si>
  <si>
    <t>Work with the CSC to apply for available funding opportunities from the Unincorporated Communities Initiative and American Rescue for CERP actions  </t>
  </si>
  <si>
    <t xml:space="preserve">Submit one to two applications during each program cycle if funding opportunities are identified  </t>
  </si>
  <si>
    <t>NA, expected to begin 3rd quarter 2021</t>
  </si>
  <si>
    <t>DISTRICT STRATEGIES
Chapter5b: Salton Sea Strategies</t>
  </si>
  <si>
    <t>DISTRICT GOALS
Goals for Each Strategy in Chapter5b: Salton Sea Strategies</t>
  </si>
  <si>
    <r>
      <t xml:space="preserve">If the strategy is already being implemented: 
</t>
    </r>
    <r>
      <rPr>
        <sz val="9"/>
        <rFont val="Arial"/>
        <family val="2"/>
      </rPr>
      <t>(a) Describe the steps that have been taken to-date; 
(b)  Characterize the health-related emissions and exposure reduction benefits of this strategy; 
(c) Characterize any relevant land use or permitting issues for this strategy.</t>
    </r>
  </si>
  <si>
    <r>
      <t xml:space="preserve">If the strategy has not been implemented and is past its due date, provide a status update: 
</t>
    </r>
    <r>
      <rPr>
        <sz val="9"/>
        <rFont val="Arial"/>
        <family val="2"/>
      </rPr>
      <t>(a) Explain why implementation is delayed; 
(b) Provide a proposed new timeframe or substitute strategy; 
(c) Discuss how the overall emissions reduction targets will still be achieved in within the five-year timeframe</t>
    </r>
  </si>
  <si>
    <t>5b-4</t>
  </si>
  <si>
    <t>Expand the existing South Coast AQMD’s hydrogen sulfide (H2S) monitoring network in ECV:
1. Provide near real-time H2S data and inform community members about potential odors, including a notification system for when ambient levels exceed the State standard; continue H2S odor advisories for multi-day odor events when H2S levels are forecasted to exceed the state standard 
2. Use the monitoring data to help assess the odor’s origin, community impact and extent to which the odors may transport in the community and beyond</t>
  </si>
  <si>
    <t>Expand monitoring networks and improve notification systems</t>
  </si>
  <si>
    <t>Monitors installed; Data collected through air monitoring; Updates provided to the CSC</t>
  </si>
  <si>
    <t>Public Information And Outreach, Air Quality Modeling</t>
  </si>
  <si>
    <t>South Coast AQMD staff has discussed monitoring locations with the ECV CSC during the Monitoring Working Team (MWT) meetings. One H2S monitor has been installed at the Indio monitoring station. Updates about these discussions have been presented at CSC meetings.</t>
  </si>
  <si>
    <t>Monitoring locations/ Monitoring Working Team</t>
  </si>
  <si>
    <t xml:space="preserve">8
</t>
  </si>
  <si>
    <t xml:space="preserve">Zoom (Online)
</t>
  </si>
  <si>
    <t xml:space="preserve">N/A </t>
  </si>
  <si>
    <t xml:space="preserve">a) South Coast AQMD staff has discussed monitoring locations with the ECV CSC during the Monitoring Working Team (MWT) meetings. One H2S monitor has been installed at the Indio monitoring station. Updates about these discussions have been presented at CSC meetings.                               
b) H2S monitoring can help inform community members when levels are above the State standard (30 parts-per-billion), which may cause acute health effects (e.g., nausea, headaches). Additional information may be provided to the community on how to reduce exposure.                                                              
c) N/A
</t>
  </si>
  <si>
    <t>Identify opportunities to supplement the South Coast AQMD’s PM10 monitoring network in the ECV to: 
1. Provide real-time PM10 and wind data and inform community members of PM10 levels in ECV, and if they exceed federal and/or State standards 
2. Gain a better understanding of dust emissions and assess methods to distinguish between windblown dust from desert areas and playa dust emissions from the Salton Sea 
3. Track the concentration trends of PM10 over time to help determine the effectiveness of emissions reduction measures as highlighted in the CERP</t>
  </si>
  <si>
    <t>South Coast AQMD staff has discussed monitoring locations with the ECV CSC during the Monitoring Working Team (MWT) meetings. Updates about these discussions have been presented at CSC meetings.</t>
  </si>
  <si>
    <t xml:space="preserve">Monitoring locations/ Monitoring Working Team
</t>
  </si>
  <si>
    <t xml:space="preserve">a) The ECV CSC is organizing Monitoring Working Team (MWT) meetings to discuss potential monitoring locations. A total of 8 MWT meetings have been held.                                                         
b)  PM10 monitoring can help inform community members when levels surpass the Federal and State standard and are high enough to cause health effects. Additional information may be provided to the community on how to reduce exposure.                                                                  
c) N/A
</t>
  </si>
  <si>
    <t>5b-5</t>
  </si>
  <si>
    <t>Establish baseline air monitoring to:
1.  Characterize the chemical composition of fugitive dust emissions from different sources to help distinguish between windblown dust from desert areas and playa dust emissions from the Salton Sea 
2. Analyze existing chemical speciation data and work with the CSC and CARB to determine which chemical species should be sampled. For example, this may include certain metals (such as selenium) and sea spray indicators
3. Track the concentration trends of key indicator pollutants of Salton Sea emissions</t>
  </si>
  <si>
    <t>Data collected through air monitoring; Updates provided to the CSC</t>
  </si>
  <si>
    <t xml:space="preserve">a) The ECV CSC is organizing Monitoring Working Team (MWT) meetings to discuss potential monitoring locations. A total of 8 MWT meetings have been held.
b) N/A 
c) N/A
</t>
  </si>
  <si>
    <t>Seek new opportunities to work with the CSC to create an air quality sensor network in the ECV to: 
1. Provide real-time PM10 data
2. Supplement the PM10 monitoring network in the ECV and cover a larger area in the community 
3. Co-locate air quality sensors with a reference PM10 monitor at one or more of South Coast AQMD’s air monitoring station(s) to verify the sensors performance prior to deployment and implement a data calibration and correction protocol to enhance sensor PM10 data quality after deployment</t>
  </si>
  <si>
    <t>Air quality sensors deployed; Data collected through air monitoring; Updates provided to the CSC</t>
  </si>
  <si>
    <t xml:space="preserve">South Coast AQMD staff has discussed monitoring locations with the ECV CSC during the Monitoring Working Team (MWT) meetings. Updates about these discussions have been presented at CSC meetings.
</t>
  </si>
  <si>
    <t xml:space="preserve">a) The ECV CSC is organizing Monitoring Working Team (MWT) meetings to discuss potential monitoring locations. A total of 8 MWT meetings have been held. 
b) Additionally, staff reviews and provides project-specific comment letters on new or redevelopment projects in, or near ECV, encouraging implementation of zero-emission technology, and other measures to avoid or mitigate air quality impacts.
c) N/A
</t>
  </si>
  <si>
    <t>Pursue a collaborative partnership with UCR School of Medicine, provide support to the ongoing study on soil chemical and microbiome composition of the Salton Sea playa</t>
  </si>
  <si>
    <t>Public Information And Outreach, Research</t>
  </si>
  <si>
    <t xml:space="preserve">South Coast AQMD staff is in discussions with the UCR School of Medicine regarding the Salton Sea soil study
</t>
  </si>
  <si>
    <t xml:space="preserve">a) South Coast AQMD staff presented information on the ECV CERP during UCR's BREATHE Center Spring Workshop.                                                
b) The Salton Sea soil study aims to understand the toxicity of the dust that is emitted from the Salton Sea playa.                                                   c) N/A
</t>
  </si>
  <si>
    <t>5b-6</t>
  </si>
  <si>
    <t>Provide additional air quality expertise to:
1. The State for the implementation of the Salton Sea Management Program 
2. Land use agencies for new development projects near the Salton Sea</t>
  </si>
  <si>
    <t>Reduce emissions from the Salton Sea</t>
  </si>
  <si>
    <t xml:space="preserve">1. South Coast AQMD staff provided a comment letter to the California Natural Resources Agency (CNRA) on the Salton Sea Management Program (SSMP) Draft Dust Suppression Action Plan (DSAP). Staff is in also conversations with the Imperial Irrigation District (IID) regarding the implementation of the Salton Sea Air Quality Mitigation Program. In addition, staff moderated a dicussion on Dust Control Projects &amp; Planning at the Salton Sea Summit in October 2019. Additionally, staff provided a presentation on the Salton Sea at the State Water Resource Control Board on April 7, 2021.
2. Staff reviews and provides project-specific comment letters on new or redevelopment projects in, or near ECV, encouraging implementation of zero-emission technology, and other measures to avoid or mitigate air quality impacts.
</t>
  </si>
  <si>
    <t xml:space="preserve">Salton Sea Summit - Dust Control Projects (session moderator)
</t>
  </si>
  <si>
    <t xml:space="preserve">1
</t>
  </si>
  <si>
    <t xml:space="preserve">Northshore Community Park
</t>
  </si>
  <si>
    <t xml:space="preserve">California Natural Resource Agency (CNRA), Imperial Irrigation District (IID)
</t>
  </si>
  <si>
    <t xml:space="preserve">a) South Coast AQMD staff provided a comment letter to the California Natural Resources Agency (CNRA) on the Salton Sea Management Program (SSMP) Draft Dust Suppression Action Plan (DSAP). Staff is in also conversations with the Imperial Irrigation District (IID) regarding the implementation of the Salton Sea Air Quality Mitigation Program. In addition, staff moderated a discussion on Dust Control Projects &amp; Planning at the Salton Sea Summit in October 2019.                                                          
b) Dust suppression projects in the Salton Sea aim to decrease PM10 levels in areas around the Sea.                                                              
c) South Coast AQMD does not have legal jurisdiction over the emissions from the Salton Sea. However, staff is involved in the design of CNRA's Salton Sea Management Program (SSMP) and  provides air quality expertise during the implementation of dust suppression projects.
</t>
  </si>
  <si>
    <t>Work with other agencies (e.g., IID and the State of California) to collect emissivity and dust emissions data</t>
  </si>
  <si>
    <t>Data collected and
incorporated in South
Coast AQMD’s
emissions inventory; Updates provided to
the CSC</t>
  </si>
  <si>
    <t xml:space="preserve">South Coast AQMD staff provided a comment letter to the California Natural Resources Agency (CNRA) on the Salton Sea Management Program (SSMP) Draft Dust Suppression Action Plan (DSAP). Staff is in also conversations with the Imperial Irrigation District (IID) regarding the implementation of the Salton Sea Air Quality Mitigation Program. Staff has also discussed monitoring locations with the ECV CSC during the Monitoring Working Team meetings 
</t>
  </si>
  <si>
    <t xml:space="preserve">5+
</t>
  </si>
  <si>
    <t xml:space="preserve">California Natural Resource Agency (CNRA), Imperial Irrigation District (IID)
</t>
  </si>
  <si>
    <t xml:space="preserve">a) South Coast AQMD staff provided a comment letter to the California Natural Resources Agency regarding the Salton Sea Management Programs' draft Dust Suppression Action Plan. Staff has also been in conversations with IID regarding their Salton Sea Air Quality Mitigation Program. Staff has discussed monitoring locations with the ECV CSC during the Monitoring Working Team meetings                                                          
b) Dust suppression projects in the Salton Sea aim to decrease PM10 levels in areas around the Sea                                                              
c) N/A
</t>
  </si>
  <si>
    <t>Pursue a collaborative partnership and support IID, the Salton Sea Authority, Riverside County, Torres Martinez Desert Cahuilla Indians and the State of California with implementing dust suppression projects</t>
  </si>
  <si>
    <t>Number of projects worked on or supported; Updates provided to the CSC</t>
  </si>
  <si>
    <t>Public Information And Outreach, Collaboration</t>
  </si>
  <si>
    <t xml:space="preserve">South Coast AQMD staff provided a comment letter to the California Natural Resources Agency (CNRA) on the Salton Sea Management Program (SSMP) Draft Dust Suppression Action Plan (DSAP). Staff is in also conversations with the Imperial Irrigation District (IID) regarding the implementation of the Salton Sea Air Quality Mitigation Program.
</t>
  </si>
  <si>
    <t xml:space="preserve">a) South Coast AQMD staff  provided a comment letter to the California Natural Resources Agency regarding the Salton Sea Management Programs' draft Dust Suppression Action Plan. Staff is in conversations with IID regarding their Salton Sea Air Quality Mitigation Program                                                             
b) Dust suppression projects in the Salton Sea aim to decrease PM10 levels in areas around the Sea                                                              
c) South Coast AQMD does not have legal jurisdiction over the emissions from the Salton Sea. However, staff is involved in the design of CNRA's Salton Sea Management Program (SSMP) and  provides air quality expertise during the implementation of dust suppression projects    
                             </t>
  </si>
  <si>
    <t>5b-7</t>
  </si>
  <si>
    <t>Pursue a collaborative partnership with IID, Regional Water Quality Control Board (RWQCB) Region 7 and State Water Regional Control Board (SWRCB) to identify opportunities to mitigate pesticide runoff into the Salton Sea</t>
  </si>
  <si>
    <t xml:space="preserve">South Coast AQMD staff has been in coversations with IID and the State Water Regional Control Board regarding CNRA's Salton Sea Management Program and IID's Salton Sea Air Quality Mitigation Program
</t>
  </si>
  <si>
    <t xml:space="preserve">IID, State Water Regional Control Board
</t>
  </si>
  <si>
    <t>a) South Coast AQMD staff has been in coversations with IID and the State Water Regional Control Board regarding CNRA's Salton Sea Management Program and IID's Salton Sea Air Quality Mitigation Program
b) Salton Sea playa composition and toxicity is one of the community's main concerns. Reducing pesticide runoff into the Salton Sea will result in a cleaner exposed playa.
c) South Coast AQMD does not have jurisdiction on the regulation of pesticides.</t>
  </si>
  <si>
    <t>Pursue a collaborative partnership with Imperial County Air Pollution Control District (ICAPCD) to address cross-jurisdictional air pollution emissions from the Salton Sea</t>
  </si>
  <si>
    <t>N/A, expected to begin 1st quarter 2022</t>
  </si>
  <si>
    <t>Conduct outreach to facility operators/workers/owners on South Coast AQMD Rules 403 – Fugitive Dust and 403.1 – Supplemental Fugitive Dust Control Requirements for Coachella Valley Sources</t>
  </si>
  <si>
    <t>Development of materials for distribution; Number of outreach events staff participates in the ECV; Number of entities the information is shared with (i.e., newsletter distribution list)</t>
  </si>
  <si>
    <t>5b-8</t>
  </si>
  <si>
    <t>Pursue a collaborative partnership with community organizations to conduct outreach in the community</t>
  </si>
  <si>
    <t xml:space="preserve">Development of materials for distribution; Number of outreach events staff participates in the ECV; Number of entities the information is shared with (i.e., newsletter distribution list) </t>
  </si>
  <si>
    <t>Identify, secure and utilize funding to install and maintain air filtration systems at schools and homes located near the Salton Sea</t>
  </si>
  <si>
    <t>Reduce exposure from the Salton Sea</t>
  </si>
  <si>
    <t>Number of air filtration systems installed</t>
  </si>
  <si>
    <t xml:space="preserve">The ECV CSC prioritized $1 million from the Year 3 CAPP incentive funds to home air filtration/purifier systems. South Coast AQMD staff is working with the CSC to identify project criteria for home air filtration/purifier systems.
</t>
  </si>
  <si>
    <t xml:space="preserve">CSC Meeting - CAPP Year 3 Funds Prioritization 
</t>
  </si>
  <si>
    <t>a) The ECV CSC prioritized $1 million from the Year 3 CAPP incentive funds to home air filtration/purifier systems. South Coast AQMD staff is working with the CSC to identify project criteria for home air filtration/purifier systems.
b) Air filtration systems will reduce PM exposure in selected homes
c) N/A</t>
  </si>
  <si>
    <t>Identify, secure and utilize funding and pursue collaboration with appropriate entities (e.g., United States Green Building Council, Southern California Gas Company) to implement home weatherization projects near the Salton Sea</t>
  </si>
  <si>
    <t>Number of weatherization projects implemented</t>
  </si>
  <si>
    <t xml:space="preserve">South Coast AQMD staff has been in coversations with Southern California Gas Company regarding programs to implement home weatherization projects near the Salton Sea
</t>
  </si>
  <si>
    <t xml:space="preserve">a) South Coast AQMD staff has been in coversations with Southern California Gas Company regarding programs to implement home weatherization projects near the Salton Sea 
b) Home weatherization projects are expected to reduce exposure to emissions in several households across ECV  
c) N/A
</t>
  </si>
  <si>
    <t>5b-9</t>
  </si>
  <si>
    <t>Pursue a collaborative partnership with community organizations to conduct outreach in the community (e.g., door hangers, handouts, and community events) to inform community members, schools and other youth groups (e.g., Sierra Club Youth Group), on how to access real-time air quality data, subscribe to air quality alerts, report dust complaints, and use the South Coast AQMD app to obtain air quality information</t>
  </si>
  <si>
    <t>Pursue a collaborative partnership with community organizations to conduct outreach in the community, including schools and other youth groups (e.g., Sierra Club Youth Group), to inform community members what to do when H2S levels are above the California Ambient Air Quality Standard (0.03 ppm)</t>
  </si>
  <si>
    <t>Work with local health care providers to provide requested air quality data (if available)</t>
  </si>
  <si>
    <t>Data shared with healthcare providers</t>
  </si>
  <si>
    <t>Identify appropriate tree planting locations near areas of concern
(e.g., mobile home parks and schools), to be updated annually, and seek opportunities to implement tree planting projects near sensitive receptors near the Salton Sea.</t>
  </si>
  <si>
    <t>Locations identified; Number of trees
planted per year; Updates to the
CSC</t>
  </si>
  <si>
    <t xml:space="preserve">The CSC provided a few locations where they would like trees to be planted (e.g., around the Salton Sea and along the rail line that crosses the community). Staff informed the CSC about tree planting opportunities from other agencies (e.g., Treecovery Grant Program from the California Releaf Treecovery Grant and the Environmental Enhancement and Mitigation (EEM) Program from the California Natural Resources Agency (CNRA)). Staff has also identified policies in local and regional plans as opportunities to collaborate in tree planting projects and discussed potential tree species to be planted around the Salton Sea with IID. Staff is continuing to seek new or existing sources or programs that can provide funding for tree planting.
</t>
  </si>
  <si>
    <t xml:space="preserve">a)The CSC provided a few locations where they would like trees to be planted (e.g., around the Salton Sea and along the rail line that crosses the community). Staff informed the CSC about tree planting opportunities from other agencies (e.g., Treecovery Grant Program from the California Releaf Treecovery Grant and the Environmental Enhancement and Mitigation (EEM) Program from the California Natural Resources Agency (CNRA)). Staff has also identified policies in local and regional plans as opportunities to collaborate in tree planting projects and discussed potential tree species to be planted around the Salton Sea with IID. Staff is continuing to seek new or existing sources or programs that can provide funding for tree planting.
b) As a proximity-based buffer, green spaces can reduce ambient PM concentrations, enhances atmospheric CO2 removal, and encourages vertical dispersion of pollutant emissions instead of horizontal.
c) N/A
</t>
  </si>
  <si>
    <t>DISTRICT STRATEGIES
Chapter 5c: Pesticides Strategies</t>
  </si>
  <si>
    <t>DISTRICT GOALS
Goals for Each Strategy in Chapter 5c: Pesticides Strategies</t>
  </si>
  <si>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</si>
  <si>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t>5c-6</t>
  </si>
  <si>
    <t>Identify pesticides used in ECV (e.g., frequency, amount, and
ingredients); Share information on statewide efforts for a pesticide
notification system; Provide consultation on field activities; Support data analysis and interpretation</t>
  </si>
  <si>
    <t>Gather Information and Conduct Air Monitoring for Pesticides</t>
  </si>
  <si>
    <t>Data collected on pesticide use in ECV; Updates provided to CSC</t>
  </si>
  <si>
    <t xml:space="preserve">South Coast AQMD received a list of the pesticides used in ECV from the Riverside County Agricultural Commissioner. Staff is in conversations with OEHHA and DPR regarding this list and additional information the agencies can provide. In addition, South Coast AQMD staff has been in discussions with DPR regarding air monitoring field activities. Staff also presented about the CERP pesticides actions at the virtual Pesticide Workshop for community members on June 15, 2021.
</t>
  </si>
  <si>
    <t xml:space="preserve">Pesticide Workshop in Riverside County
</t>
  </si>
  <si>
    <t xml:space="preserve">Zoom (online)
</t>
  </si>
  <si>
    <t xml:space="preserve">DPR, OEHHA, Riverside Agricultural Commissioner, CARB
</t>
  </si>
  <si>
    <t xml:space="preserve">a) South Coast AQMD received a list of the pesticides used in ECV from the Riverside County Agricultural Commissioner. Staff is in conversations with OEHHA and DPR regarding this list and additional information the agencies can provide. In addition, South Coast AQMD staff has been in discussions with DPR regarding air monitoring field activities. Staff also presented about the CERP pesticides actions at the a virtual Pesticide Workshop for community members on June 15, 2021.                                                            
b) Understanding the frequency, amount, and ingredients of the pesticides used in ECV will help inform the future CERP actions taken to reduce emissions and exposure to pesticides in ECV                                                                       
c) N/A  
</t>
  </si>
  <si>
    <t>Develop a screening approach for agricultural pesticides
commonly used in ECV; Support prioritization of pesticides for potential air monitoring
based on screening criteria and other relevant information</t>
  </si>
  <si>
    <t xml:space="preserve">Updates provided to
the CSC </t>
  </si>
  <si>
    <t>N/A, expected to begin 2nd quarter 2022</t>
  </si>
  <si>
    <t>Support protocol development for pesticide sampling and
analysis; Coordinate sampling and analysis of pesticides</t>
  </si>
  <si>
    <t xml:space="preserve">Development of
protocols for
pesticide sampling
and analysis </t>
  </si>
  <si>
    <t>Participate in field activities; Analyze pesticide samples; Support data analysis and interpretation</t>
  </si>
  <si>
    <t>Data collected
through air sampling; Samples analyzed; Updates provided to
the CSC</t>
  </si>
  <si>
    <t>N/A, expected to begin 2nd quarter 2023</t>
  </si>
  <si>
    <t>5c-7</t>
  </si>
  <si>
    <t>Evaluate potential community health risks/impacts based on air
monitoring results and other relevant information</t>
  </si>
  <si>
    <t>Pursue Pesticides Emissions and Exposure Reductions</t>
  </si>
  <si>
    <t>Presentation of
results to CSC; Written report on
findings; Updates to the CSC</t>
  </si>
  <si>
    <t>N/A, expected to begin 2nd quarter 2024</t>
  </si>
  <si>
    <t>Assist the ECV CSC in determining pesticide exposures and risks; Identify opportunities to develop or amend pesticide regulations.
(DPR works through an established pesticide Toxic Air Contaminant
(TAC) process with its partner agencies (i.e., OEHHA, CARB, Air
Districts, and CACs) to develop TAC-related regulations.); Support the ECV CSC’s exploration of a pesticide notification system; In collaboration with U.S. EPA, hold a Pesticides Workshop with the
ECV Community and provide outreach materials, and information
that include pesticide use enforcement, worker protection
(including PPE and exposure reduction), and pesticide incident
reporting; In consultation with South Coast AQMD, CARB and the CSC, develop community emission reduction plan (CERP) strategies for pesticides, if warranted</t>
  </si>
  <si>
    <t>Workshop held for
the community; Regulations
developed or
amended; Updates to the CSC</t>
  </si>
  <si>
    <t xml:space="preserve">DPR, in collaboration with U.S. EPA held a Pesticides Workshop on June 15-16, 2021 where South Coast AQMD staff presented. Actions expected to begin 4th quarter 2021 or later.  </t>
  </si>
  <si>
    <t xml:space="preserve">Online (Zoom)
</t>
  </si>
  <si>
    <t xml:space="preserve">3+
</t>
  </si>
  <si>
    <t xml:space="preserve">U.S. EPA, DPR
</t>
  </si>
  <si>
    <t xml:space="preserve">a) DPR, in collaboration with U.S. EPA held a Pesticides Workshop on June 15-16 where South Coast AQMD presented                              
b) Actions are anticipated to reduce pesticide emissions and exposure.                                                                    
c) N/A
</t>
  </si>
  <si>
    <t>Identify funding for exposure reduction projects (e.g., air filtration
systems and weatherization projects)</t>
  </si>
  <si>
    <t xml:space="preserve">Number of projects
implemented </t>
  </si>
  <si>
    <t xml:space="preserve">a) The ECV CSC prioritized $1 million from the Year 3 CAPP incentive funds to home air filtration/purifier systems. South Coast AQMD staff is working with the CSC to identify project criteria for home air filtration/purifier systems.
b) Air filtration systems will reduce PM exposure in selected homes
c) N/A
</t>
  </si>
  <si>
    <t>5c-8</t>
  </si>
  <si>
    <t xml:space="preserve">Pursue a collaborative partnership with Growing Coachella Valley Local
Farmers and Growers to reduce emissions and exposure in ECV </t>
  </si>
  <si>
    <t xml:space="preserve">Number of
opportunities
identified and
pursued to reduce
pesticide
emissions and
exposure </t>
  </si>
  <si>
    <t>DISTRICT STRATEGIES
Chapter 5d: Fugitive Road Dust and Off-Roading Strategies</t>
  </si>
  <si>
    <t>DISTRICT GOALS
Goals for Each Strategy in Chapter 5d: Fugitive Road Dust and Off-Roading Strategies</t>
  </si>
  <si>
    <t>5d-2</t>
  </si>
  <si>
    <t>Identify opportunities to expand the current South Coast AQMD PM10 monitoring network in the ECV community to:
1. Provide near real-time PM10 and wind data and inform community members of PM10 levels in the ECV, and assess how levels compare to Federal and/or State ambient air quality standards 
2. Track the concentration trends of PM10 levels over time to help determine the effectiveness of emission reduction strategies</t>
  </si>
  <si>
    <t>Expand monitoring networks</t>
  </si>
  <si>
    <t>Public Information And Outreach, Air Quality Monitoring</t>
  </si>
  <si>
    <t xml:space="preserve">South Coast AQMD staff has discussed monitoring locations with the ECV CSC during the Monitoring Working Team meetings. Updates about these discussions have been presented at CSC meetings. 
</t>
  </si>
  <si>
    <t>Monitoring Working Team</t>
  </si>
  <si>
    <t>Zoom (online)</t>
  </si>
  <si>
    <t xml:space="preserve">a) The ECV CSC is organizing Monitoring Working Team (MWT) meetings to discuss potential monitoring locations. A total of 8 MWT meetings have been held to date.                                                       
b) PM10 monitoring can help inform community members when levels surpass the Federal and State standard and are high enough to cause health effects. Additional information may be provided to the community on how to reduce exposure.                                                                 
c) N/A
</t>
  </si>
  <si>
    <t>Seek new opportunities and work with the CSC to create an air quality sensor network to: 
1. Provide real-time PM10 data 
2. Supplement the PM10 monitoring network in the ECV and cover a larger area in the community, prioritizing locations identified by the CSC, areas where the public spends a significant amount of time (e.g., schools and residential areas) and areas close to sources of fugitive dust 
3. Co-locate air quality sensors with reference PM10 monitor at one of South Coast AQMD air monitoring stations to verify sensors performance prior to deployment and implement a data calibration and correction protocol to enhance sensor PM10 data quality after deployment</t>
  </si>
  <si>
    <t xml:space="preserve">South Coast AQMD staff has discussed monitoring locations with the ECV CSC during the Monitoring Working Team meetings.  Updates about these discussions have been presented at CSC meetings.
</t>
  </si>
  <si>
    <t xml:space="preserve">Monitoring Working Team
</t>
  </si>
  <si>
    <t xml:space="preserve">8
</t>
  </si>
  <si>
    <t xml:space="preserve">Zoom (online)
</t>
  </si>
  <si>
    <t xml:space="preserve">a) The ECV CSC is organizing MWT meetings to discuss potential monitoring locations. A total of 8 MWT meetings have been held to date.
b) PM10 monitoring can help inform community members when levels surpass the Federal and State standard and are high enough to cause health effects. Additional information may be provided to the community on how to reduce exposure.
c) N/A
</t>
  </si>
  <si>
    <t>Pursue a collaborative partnership with appropriate entities and the County of Riverside to implement paving projects by:
• Working with the CSC to specify a plan, including locations and timelines, for paving projects to reduce fugitive dust 
• Evaluating the addition a landscaping component to paving projects, where feasible
• Identifying funding opportunities to implement paving projects</t>
  </si>
  <si>
    <t>Reduce emissions from fugitive road dust and off-roading</t>
  </si>
  <si>
    <t>Square miles of paved roads and parks; Updates provided to the CSC</t>
  </si>
  <si>
    <t xml:space="preserve">Staff has identified policies in local and regional plans as potential opportunities to collaborate with other agencies to implement paving projects in ECV. In addition, The CSC prioritized $4.57 million for road paving projects from the Year 3 CAPP incentive funds. Information about these plans have been presented at CSC meetings.
</t>
  </si>
  <si>
    <t xml:space="preserve">a) Staff has identified policies in local and regional plans as potential opportunities to collaborate with other agencies to implement paving projects in ECV. In addition, The CSC prioritized $4.57 million for road paving projects from the Year 3 CAPP incentive funds.                                                              
b) Road paving projects will result in PM10 emission reductions                                                                  
c) N/A
</t>
  </si>
  <si>
    <t>5d-3</t>
  </si>
  <si>
    <t>Pursue a collaborative partnership with the cities within ECV, tribes, and the County of Riverside to identify opportunities and funding to reduce emissions</t>
  </si>
  <si>
    <t>Number of projects completed or supported(e.g., reduced speed limits); Number of restricted roads; Number of treated unpaved roads or square miles of unpaved roads treated with chemical stabilizers; Number of miles swept; Amount of funding identified; Updates provided to the CSC</t>
  </si>
  <si>
    <t xml:space="preserve">South Coast AQMD staff has discussed potential locations to implement paving projects with the ECV CSC. The CSC prioritized $4.57 million for road paving projects from the Year 3 CAPP incentive funds. Staff is currently developing guidelines for paving projects.
</t>
  </si>
  <si>
    <t xml:space="preserve">a) South Coast AQMD staff has discussed potential locations to implement paving projects with the ECV CSC. The CSC prioritized $4.57 million for road paving projects from the Year 3 CAPP incentive funds. Staff is currently developing guidelines for paving projects.
b) Road paving projects will result in PM10 emission reductions
c) N/A
</t>
  </si>
  <si>
    <t>Pursue a collaborative partnership with Comité Civico del Valle (CCV) to obtain complaint data from their IVAN community-based reporting system to address road dust- related air quality concerns within the ECV community</t>
  </si>
  <si>
    <t>Data collected from CCV; Updates provided to the CSC</t>
  </si>
  <si>
    <t xml:space="preserve">South Coast AQMD staff has reached out to CCV for future collaboration. - LPAM
</t>
  </si>
  <si>
    <t>a) LPAM staff reached out to CCV staff requesting future presentation on IVAN
b) N/A
c) N/A</t>
  </si>
  <si>
    <t>Work with the CSC to identify the specific fugitive dust concerns, and evaluate whether Rules 403 and/or 403.1 amendments, and/or enhanced enforcement of existing provisions are necessary and conduct outreach to off-road equipment operators on Rules 403 and 403.1, including practices to reduce fugitive dust from roads</t>
  </si>
  <si>
    <t>Number of outreach events staff participates in the ECV; Number of entities the information is shared with (i.e., newsletter distribution list); Updates provided to the CSC</t>
  </si>
  <si>
    <t xml:space="preserve">South Coast AQMD staff has worked with the CSC to identify fugitive dust concerns in ECV. The CSC expressed specific concerns that were added to the ECV CERP during the amendment development process. Additional CSC meetings are schedule to discuss Rules 403 and 403.1.
</t>
  </si>
  <si>
    <t>a) South Coast AQMD staff has worked with the CSC to identify fugitive dust concerns in ECV. The CSC expressed specific concerns that were added to the ECV CERP during the amendment development process. Additional CSC meetings are schedule to discuss Rules 403 and 403.1.
b) N/A
c) N/A</t>
  </si>
  <si>
    <t>5d-4</t>
  </si>
  <si>
    <t>Conduct outreach to the general public, including schools and other youth groups on how to file dust complaints</t>
  </si>
  <si>
    <t>Number of outreach events staff participates in the ECV; Number of entities the information is shared with(i.e., newsletter distribution list)</t>
  </si>
  <si>
    <t>N/A, expected to begin 3rd quarter 2020</t>
  </si>
  <si>
    <t>Conduct community outreach, including to schools and other youth groups on subscribing to air quality alerts using the South Coast AQMD app to check air quality information</t>
  </si>
  <si>
    <t>Reduce exposure from fugitive road dust and off-roading</t>
  </si>
  <si>
    <t>Number of outreach events staff participates in the ECV; Number of entities the information is shared with (i.e., e-newsletter distribution list)</t>
  </si>
  <si>
    <t>Identify funding to install and maintain air filtration systems at schools, community centers and homes to reduce exposure to dust emissions</t>
  </si>
  <si>
    <t>Number of air filters installed in ECV</t>
  </si>
  <si>
    <t xml:space="preserve">The ECV CSC prioritized $1 million from the Year 3 CAPP incentive funds to home air filtration/purifier systems. South Coast AQMD staff is in the process of identifying additional funds to install and maintain air filtration systems
</t>
  </si>
  <si>
    <t xml:space="preserve">CSC Meeting - CAPP Year 3 Funds Prioritization </t>
  </si>
  <si>
    <t xml:space="preserve">a) The ECV CSC prioritized $1 million from the Year 3 CAPP incentive funds to home air filtration/purifier systems. South Coast AQMD staff is in the process of identifying additional funds to install and maintain air filtration systems
b) Air filtration systems will reduce PM exposure in selected homes
c) N/A
</t>
  </si>
  <si>
    <t>Identify funding and pursue collaboration with appropriate entities to implement home weatherization projects</t>
  </si>
  <si>
    <t>Number of weatherization projects implemented in ECV</t>
  </si>
  <si>
    <t xml:space="preserve">South Coast AQMD staff has been in conversations with Southern California Gas Company regarding programs to implement home weatherization projects
</t>
  </si>
  <si>
    <t xml:space="preserve">a) South Coast AQMD staff has been in conversations with Southern California Gas Company regarding programs to implement home weatherization projects near the Salton Sea                                                                        
b) Home weatherization projects are expected to reduce exposure to emissions in several households across ECV                                                           
c) N/A
</t>
  </si>
  <si>
    <t>DISTRICT STRATEGIES
Chapter 5e: Open Burning and Illegal Dumping Strategies</t>
  </si>
  <si>
    <t>DISTRICT GOALS
Goals for Each Strategy in Chapter 5e: Open Burning and Illegal Dumping Strategies</t>
  </si>
  <si>
    <t>5e-2</t>
  </si>
  <si>
    <t>Work with the CSC to establish an air quality sensor network</t>
  </si>
  <si>
    <t xml:space="preserve"> Improve Monitoring Network</t>
  </si>
  <si>
    <t>Air quality sensors deployed; Updates provided to the CSC; Follow-up investigations, as needed</t>
  </si>
  <si>
    <t xml:space="preserve">Monitoring Working Team
</t>
  </si>
  <si>
    <t xml:space="preserve">a) The ECV CSC is organizing Monitoring Working Team (MWT) meetings to discuss potential monitoring locations. A total of 8 MWT meetings have been held to date.                                                       
b) N/A                                                                  
c) N/A
</t>
  </si>
  <si>
    <t>5e-3</t>
  </si>
  <si>
    <t>Pursue emission reductions from open burning</t>
  </si>
  <si>
    <t>Reduce Emissions from Open Burning</t>
  </si>
  <si>
    <t>List of available technologies and feasibility assessment of new requirements provided to CSC and distributed to farm owners and operators</t>
  </si>
  <si>
    <t>Public Information And Outreach, Collaboration, Enforcement</t>
  </si>
  <si>
    <t>Continue existing and pursue additional collaborative partnerships</t>
  </si>
  <si>
    <t>Updates provided to CSC on opportunities with tribes, enforcement efforts, complaints and investigations</t>
  </si>
  <si>
    <t xml:space="preserve">South Coast AQMD, in collaboration with Twenty-Nine Palms Band of Mission Indians (Tribal Government), the Desert Healthcare District &amp; Foundation (Local Healthcare Agency) and the Health Assessment and Research for Communities, HARC (Local Non-Profit), was awarded the U.S. EPA State Environmental Justice Cooperative Agreement Program (SEJCA) grant to establish partnerships for air quality community training in rural communities in ECV.
</t>
  </si>
  <si>
    <t xml:space="preserve">2
</t>
  </si>
  <si>
    <t xml:space="preserve">Twenty-Nine Palms Band of Mission Indians (Tribal Government), the Desert Healthcare District &amp; Foundation (Local Healthcare Agency)
</t>
  </si>
  <si>
    <t xml:space="preserve">a) South Coast AQMD, in collaboration with Twenty-Nine Palms Band of Mission Indians (Tribal Government), the Desert Healthcare District &amp; Foundation (Local Healthcare Agency) and the Health Assessment and Research for Communities, HARC (Local Non-Profit), was awarded the U.S. EPA State Environmental Justice Cooperative Agreement Program (SEJCA) grant to establish partnerships for air quality community training in rural communities in ECV.
                                                                                                                                                                         b)  This project will help to reduce the impacts of local sources of PM2.5 and PM10, by improving real-time PM air pollution data, and by providing training and equipment for community members to install air pollution sensors and interpret the resulting data. The project also provides critical outreach and education that would support individuals to reduce their exposures to indoor air pollution.   
c) N/A
</t>
  </si>
  <si>
    <t>5e-4</t>
  </si>
  <si>
    <t>Pursue funding opportunities for equipment or services to be used as alternatives</t>
  </si>
  <si>
    <t>Number of projects implemented; Amount of funding and when available, emission reductions</t>
  </si>
  <si>
    <t xml:space="preserve">Information for available CAPP funding was provided to the CSC. The CSC voted to spend $0 on alternatives to open burning
</t>
  </si>
  <si>
    <t xml:space="preserve">CAPP Year 3 Funds Prioritization - ECV CSC Meetings
</t>
  </si>
  <si>
    <t xml:space="preserve">2
</t>
  </si>
  <si>
    <t xml:space="preserve">a) Information for available CAPP funding was provided to the CSC. The CSC voted to spend $0 on alternatives to open burning
b) Cleaner alternatives to open burning will reduce PM2.5 and VOC emissions and exposure in ECV     
c) N/A
</t>
  </si>
  <si>
    <t>Conduct outreach to farm owners, operators and workers to encourage best burn practices and methods to reduce emissions</t>
  </si>
  <si>
    <t>Number of outreach events staff participates in the ECV; Number  of  entities the   information   is shared    with    (i.e., newsletter distribution list)</t>
  </si>
  <si>
    <t>Provide community members and farm owners, operators and workers information relating to rules and regulations on open burning and ways to report suspected illegal burning</t>
  </si>
  <si>
    <t>Material provided; Number of workshops and presentations</t>
  </si>
  <si>
    <t>Pursue collaborative partnerships with Riverside County Fire Department and/or appropriate public health agencies to develop informational materials relating to open burning, fire safety, and air pollution (e.g., potential harms and consequences of illegal dumping and burning); community organizations (e.g., Growing Coachella Valley, Alianza, Leadership Counsel, Communities for a New California) to distribute informational materials relating to open burning, fire safety and air pollution in the community; desert Health Care District (DHCD) to obtain information and provide an update to the community on their response and prevention plan</t>
  </si>
  <si>
    <t>Reduce Exposure to Open Burning</t>
  </si>
  <si>
    <t>Fire safety informational materials provided</t>
  </si>
  <si>
    <t>5e-5</t>
  </si>
  <si>
    <t>Pursue opportunities to develop an online system that informs the community when South Coast AQMD permitted burning is expected to occur</t>
  </si>
  <si>
    <t>Number of successful notifications</t>
  </si>
  <si>
    <t>Identify funding to implement weatherization projects and to install and maintain air filtration systems at schools and homes located near frequent burn sites</t>
  </si>
  <si>
    <t>Number of air filtration systems installed; Number of weatherization projects implemented</t>
  </si>
  <si>
    <t xml:space="preserve">The ECV CSC prioritized $1 million from the Year 3 CAPP incentive funds to home air filtration/purifier systems. South Coast AQMD staff is in the process of identifying additional funds to install and maintain air filtration systems. 
</t>
  </si>
  <si>
    <t xml:space="preserve">a)The ECV CSC prioritized $1 million from the Year 3 CAPP incentive funds to home air filtration/purifier systems. South Coast AQMD staff is in the process of identifying additional funds to install and maintain air filtration systems. 
b) Home weatherization and air filtration projects are expected to reduce exposure to emissions in several households across ECV  
c) N/A
</t>
  </si>
  <si>
    <t>5e-6</t>
  </si>
  <si>
    <t xml:space="preserve">Pursue collaborative partnerships with:
1. Riverside County Code Enforcement to conduct focused enforcement of illegal dumping laws and to improve the system to report potential dumping violations
2. Riverside County Fire Department to provide guidance and educational materials to the community about potential fire hazards related to illegal dumping and how to report such fires 
3. Community-based organizations to establish a complaint-report tracking system to better track illegal dumping activities
4. Waste Management, Riverside County Department of Waste Resources, and Community Councils to identify ways to reduce illegal dumping and/or conduct clean-up services (e.g., monthly free waste collection day and related outreach)
5. Local farm owners, landowners, and landscapers to identify ways (e.g., fencing, composting) to reduce illegal dumping on empty lands
6. Combustible Material Task Force to support green waste complaint reporting and follow-up investigations
7. Coachella Valley Association of Governments (CVAG) to encourage future allocations of funds to address illegal dumping
8. Comité Civico Del Valle (CCV), Coachella Valley Environmental Justice Task Force (CVEJTF) to implement an outreach campaign for the IVAN reporting system for illegal dumping
</t>
  </si>
  <si>
    <t>Reduce Illegal Dumping</t>
  </si>
  <si>
    <t>Number of focused enforcement efforts and follow-up investigations; Complaint tracking system; Number of illegal dumping incidences tracked; Number of outreach events staff participates in the ECV; Number of entities the information is shared with (I.e., newsletter distribution); Updates to the CSC on efforts</t>
  </si>
  <si>
    <t>Conduct outreach  to community members, including schools and other youth groups and farm workers on how to report illegal dumping activities</t>
  </si>
  <si>
    <t>Number of outreach events staff participates in the ECV; Number of entities the information (e.g. PSAs) is shared with (i.e., newsletter distribution list)</t>
  </si>
  <si>
    <t>N/A, expected to begin 3rd quarter 2022</t>
  </si>
  <si>
    <t xml:space="preserve">Pursue funding opportunities:
1. Waste collection services (agricultural and non-agricultural waste that has been dumped illegally) 
2. Non-agricultural waste disposal (e.g., tire disposal)
3. Fencing or berm construction or drone/camera technology to discourage illegal dumping 
</t>
  </si>
  <si>
    <t>Amount of funding awarded; Amount of waste collected</t>
  </si>
  <si>
    <t>DISTRICT STRATEGIES
Chapter 5f: Diesel Mobile Sources Strategies</t>
  </si>
  <si>
    <t>DISTRICT GOALS
Goals for Each Strategy in Chapter 5f: Diesel Mobile Sources Strategies</t>
  </si>
  <si>
    <t>5f-2</t>
  </si>
  <si>
    <t>Work with the CSC to identify air quality concerns related to diesel mobile sources and prioritize actions to address the community’s main concerns around diesel mobile source pollution.</t>
  </si>
  <si>
    <t>Reduce Emissions and Exposure from Diesel Mobile Sources</t>
  </si>
  <si>
    <t>Public Information And Outreach, Collaboration, Air Quality Monitoring, Exposure Reduction</t>
  </si>
  <si>
    <t xml:space="preserve">CSC members have identified specific air quality concerns related to diesel mobile sources. South Coast AQMD staff has discussed monitoring locations with the ECV CSC during the Monitoring Working Team meetings </t>
  </si>
  <si>
    <t>a) CSC members have identified specific air quality concerns related to diesel mobile sources. South Coast AQMD staff has discussed monitoring locations with the ECV CSC during the Monitoring Working Team meetings                                                               b) Anticipated DPM and NOx reductions                                 c) N/A</t>
  </si>
  <si>
    <t>Work with the CSC to:
1. Identify air quality concerns related to diesel mobile sources (e.g., trucks, trains), quantify emissions (e.g., baseline, projected) from diesel mobile sources (trucks , train) , and provide an informational workshop (e.g., summary of regulations and compliance information) on diesel mobile sources 
2. Prioritize actions to address the community’s main concerns around diesel mobile source pollution. For example, actions may include:
2a. Create an air quality sensor network for measurements of PM2.5 and NO2 supported by black carbon measurements (where possible and for limited duration) to better understand the impact of diesel emissions in the community
2b. Collaborating with CARB to identify opportunities for focused enforcement and additional regulatory measures (e.g., Air Toxic Control Measure, Freight Handbook), if needed
2c. Identifying opportunities to collaborate with local land use and transportation agencies to restrict heavy-duty trucks from transiting near sensitive land uses (e.g., schools and residences)
2d. Collaborating with CARB to conduct outreach on how to report idling trucks
2e. CARB working with the CSC to identify and prioritize locations for “No Idling” sign installation and providing outreach materials to the ECV community on idling rules. CARB coordinating with appropriate agencies to install and enforce “No Idling” signs
2f. Pursuing collaboration with land use agencies (e.g., City of Indio, City of Coachella, and Riverside County) to implement vegetative barriers around the railroad that passes through the ECV community
2g. Identifying funding to implement weatherization projects and to install and maintain air filtration systems at schools, community centers and homes to reduce exposure to diesel mobile sources</t>
  </si>
  <si>
    <t xml:space="preserve">1. CSC members have identified specific air quality concerns related to diesel mobile sources. 
2a. Staff has discussed monitoring locations with the ECV CSC during the Monitoring Working Team meetings 
2b. Staff has been in collaboration with CARB throughout the CERP Development process and will continue working to identify opportunities for focused enforcement and/or additional regulatory measures.
2c. Staff has initiated contact with Riverside County staff to discuss other CERP actions (i.e., paving projects) and this collaboration aims to identify ways to reduce heavy duty truck transit near sensitive land uses.
2d. N/A, action was delayed due to CERP amendments
2e. N/A, action was delayed due to CERP amendments 
2f. N/A, action was delayed due to CERP amendments
2g. The ECV CSC prioritized $1 million from the Year 3 CAPP incentive funds to home air filtration/purifier systems. South Coast AQMD staff is working with the CSC to identify project criteria for home air filtration/purifier systems. South Coast AQMD staff has been in conversations with Southern California Gas Company regarding programs to implement home weatherization projects near the Salton Sea
</t>
  </si>
  <si>
    <t xml:space="preserve">a) CSC members have identified specific air quality concerns related to diesel mobile sources. Staff has discussed monitoring locations with the ECV CSC during the Monitoring Working Team meetings. Staff has been in collaboration with CARB throughout the CERP Development process and will continue working to identify opportunities for focused enforcement and/or additional regulatory measures. Staff has also initiated contact with Riverside County staff to discuss other CERP actions (i.e., paving projects) and this collaboration aims to identify ways to reduce heavy duty truck transit near sensitive land uses. The ECV CSC prioritized $1 million from the Year 3 CAPP incentive funds to home air filtration/purifier systems. South Coast AQMD staff is working with the CSC to identify project criteria for home air filtration/purifier systems. South Coast AQMD staff has been in conversations with Southern California Gas Company regarding programs to implement home weatherization projects near the Salton Sea. Additional actions are delayed due to CERP amendments.
b)Heavy-duty trucks and locomotives are emitters of diesel particulate matter (DPM), which is considered a toxic air contaminant that can cause health effects in sensitive populations. DPM is the largest contributor to the basin-wide cancer risk and reducing these emissions will have local and regional health benefits.                                 
c) N/A
</t>
  </si>
  <si>
    <t>5f-3</t>
  </si>
  <si>
    <t>Identify opportunities to incentivize the replacement of older, higher polluting on-road and off-road equipment with cleaner technology</t>
  </si>
  <si>
    <t xml:space="preserve">South Coast AQMD funded a total of $24.6M to date in Year 1 thru Year 3 CAPP funding, resulting in 116.2 TPY (NOX), 13.6 TPY (ROG) and 9.4 TPY (PM). 
</t>
  </si>
  <si>
    <t xml:space="preserve">$24.6M
</t>
  </si>
  <si>
    <t xml:space="preserve">249 off-road projects (Ag and non-Ag)
</t>
  </si>
  <si>
    <t xml:space="preserve">116.2 TPY NOX
13.6 TPY ROG
9.4 TPY PM
</t>
  </si>
  <si>
    <t xml:space="preserve">a) $24.6M has been funded to date in ECV for 249 projects. The emission reductions resulting from these projects are 116.2 TPY (NOX), 13.6 TPY (ROG) and 9.4 TPY (PM).
b) The replacement of older, higher polluting on-road and off-road equipment with cleaner technology will reduce DPM and PM2.5 emissions in ECV
c) N/A
</t>
  </si>
  <si>
    <t>Identify funding opportunities to replace older diesel school buses with zero or near-zero emission school buses in ECV in all school districts within ECV</t>
  </si>
  <si>
    <t xml:space="preserve">Action was delayed because the CSC requested to focus on developing the ECV CERP amendments. 
</t>
  </si>
  <si>
    <t>x</t>
  </si>
  <si>
    <t>$2.1M</t>
  </si>
  <si>
    <t>REPL of (9) old diesel buses with:
(7) CNG
(2) Electric</t>
  </si>
  <si>
    <t>2.6 TPY NOX
0.3 TPY ROG
0.1 TPY PM</t>
  </si>
  <si>
    <t xml:space="preserve"> a) This action was delayed because the CSC requested to focus on developing the ECV CERP amendments. 
Program Announcement was released in OCT 2020 for Lower-Emission School Bus Program and (9) projects w/ Coachella Valley USD pending Board approval.
b) Diesel school buses are emitter of diesel particulate matter (DPM), which is considered a toxic air contaminant that can cause health effects in sensitive populations. DPM is the largest contributor to the basin-wide cancer risk and reducing these emissions will have local and regional health benefits.
c) N/A
</t>
  </si>
  <si>
    <t>Identify funding to install zero emission charging infrastructure in the ECV</t>
  </si>
  <si>
    <t>N/A, expected to start 3rd quarter 2021</t>
  </si>
  <si>
    <t>DISTRICT STRATEGIES
Chapter 5g: Greenleaf Desert View Power Plant Strategies</t>
  </si>
  <si>
    <t>DISTRICT GOALS
Goals for Each Strategy in Chapter 5g: Greenleaf Desert View Power Plant Strategies</t>
  </si>
  <si>
    <t>5g-2</t>
  </si>
  <si>
    <t>Work with the CSC, tribal government and U.S. EPA to Identify air quality concerns; Compile air quality information; conduct PM Monitoring; Identify tree planting locaitons; Identify funding for weatherization projects</t>
  </si>
  <si>
    <t>Reduce Emissions from Greenleaf Desert Power View Plant</t>
  </si>
  <si>
    <t>Collaboration, Air Quality Monitoring, Exposure Reduction</t>
  </si>
  <si>
    <t>South Coast AQMD Staff has been in conversations with U.S. EPA to obtain information about the facility (e.g., regulatory jurisdiction)</t>
  </si>
  <si>
    <t>U.S. EPA</t>
  </si>
  <si>
    <t xml:space="preserve">a) South Coast AQMD staff has been in conversations with the U.S. EPA to obtain information about the facility (e.g., regulatory jurisdiction).                                                       b) Additional strategies will be identified to reduce emission and exposure reductions.                                             c) The facility is located on tribal land and U.S. EPA/Tribal EPA has jurisdiction. 
</t>
  </si>
  <si>
    <t>Work with the CSC, tribal government and U.S. EPA to:
1. Identify air quality concerns related to Greenleaf Desert View Power Plant (e.g., CSC survey) 
2. Compile air quality information about the facility (e.g., emissions, compliance history, applicable air quality regulations, existing air pollution control technologies)
3. Conduct PM monitoring near the facility, identify strategic locations for air quality sensor deployment to capture potential PM2.5 emissions from the facility, and assess the potential impact on the community
4. Identify appropriate tree planting locations near areas of concern (e.g., mobile home parks and schools), to be updated annually, and seek opportunities to implement tree planting projects around the perimeter of the facility. If appropriate funding is identified, submit one to two applications.
5. Identify funding to implement weatherization projects and to install and maintain air filtration systems at schools, community centers and homes to reduce exposure to industrial, commercial and other sources.</t>
  </si>
  <si>
    <t xml:space="preserve">South Coast AQMD Staff has been in conversations with U.S. EPA to obtain information about the facility (e.g., regulatory jurisdiction). The ECV CSC prioritized $1 million from the Year 3 CAPP incentive funds to home air filtration/purifier systems. South Coast AQMD staff is working with the CSC to identify project criteria for home air filtration/purifier systems.
</t>
  </si>
  <si>
    <t xml:space="preserve">U.S. EPA
</t>
  </si>
  <si>
    <t xml:space="preserve">a) South Coast AQMD staff has been in conversations with the U.S. EPA to obtain information about the facility (e.g., regulatory jurisdiction). The ECV CSC prioritized $1 million from the Year 3 CAPP incentive funds to home air filtration/purifier systems. South Coast AQMD staff is working with the CSC to identify project criteria for home air filtration/purifier systems.
b) Strategies will be identified to reduce emission and exposure reductions.                                             
c) The facility is located on tribal land and U.S. EPA/Tribal EPA has jurisdiction. 
</t>
  </si>
  <si>
    <t>Pursue a collaborative partnership with the Coachella Valley Association of Governments (CVAG) to consider requiring all future allocations of funds from the Greenleaf Desert View Power Plant in the ECV community to reduce air pollution emissions or exposures</t>
  </si>
  <si>
    <t>N/A, expected to start 4th quarter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</si>
</sst>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0_);_(* \(#,##0.0\);_(* &quot;-&quot;??_);_(@_)"/>
  </numFmts>
  <fonts count="41">
    <font>
      <sz val="11"/>
      <color theme="1"/>
      <name val="Calibri"/>
      <family val="2"/>
      <scheme val="minor"/>
    </font>
    <font>
      <sz val="10"/>
      <color theme="1"/>
      <name val="Avenir LT Std 55 Roman"/>
      <family val="2"/>
    </font>
    <font>
      <b/>
      <sz val="10"/>
      <color theme="1"/>
      <name val="Avenir LT Std 55 Roman"/>
      <family val="2"/>
    </font>
    <font>
      <b/>
      <sz val="12"/>
      <color rgb="FFFF0000"/>
      <name val="Avenir LT Std 55 Roman"/>
      <family val="2"/>
    </font>
    <font>
      <b/>
      <sz val="11"/>
      <color theme="1"/>
      <name val="Avenir LT Std 55 Roman"/>
      <family val="2"/>
    </font>
    <font>
      <u/>
      <sz val="11"/>
      <color theme="10"/>
      <name val="Calibri"/>
      <family val="2"/>
      <scheme val="minor"/>
    </font>
    <font>
      <sz val="11"/>
      <color theme="1"/>
      <name val="Avenir LT Std 55 Roman"/>
      <family val="2"/>
    </font>
    <font>
      <b/>
      <sz val="12"/>
      <color theme="1"/>
      <name val="Avenir LT Std 55 Roman"/>
      <family val="2"/>
    </font>
    <font>
      <sz val="10"/>
      <color rgb="FF000000"/>
      <name val="Arial"/>
      <family val="2"/>
    </font>
    <font>
      <sz val="10"/>
      <color theme="1"/>
      <name val="Arial"/>
      <family val="2"/>
    </font>
    <font>
      <sz val="11"/>
      <color theme="1"/>
      <name val="Calibri"/>
      <family val="2"/>
      <scheme val="minor"/>
    </font>
    <font>
      <b/>
      <sz val="13"/>
      <color theme="1"/>
      <name val="Arial"/>
      <family val="2"/>
    </font>
    <font>
      <sz val="11"/>
      <color theme="1"/>
      <name val="Arial"/>
      <family val="2"/>
    </font>
    <font>
      <b/>
      <sz val="16"/>
      <color rgb="FF0000FF"/>
      <name val="Arial"/>
      <family val="2"/>
    </font>
    <font>
      <b/>
      <u/>
      <sz val="16"/>
      <color rgb="FF0000FF"/>
      <name val="Arial"/>
      <family val="2"/>
    </font>
    <font>
      <sz val="11"/>
      <color rgb="FF000000"/>
      <name val="Arial"/>
      <family val="2"/>
    </font>
    <font>
      <u/>
      <sz val="11"/>
      <color theme="10"/>
      <name val="Arial"/>
      <family val="2"/>
    </font>
    <font>
      <u/>
      <sz val="10"/>
      <color theme="10"/>
      <name val="Arial"/>
      <family val="2"/>
    </font>
    <font>
      <b/>
      <i/>
      <sz val="11"/>
      <color rgb="FF000000"/>
      <name val="Arial"/>
      <family val="2"/>
    </font>
    <font>
      <b/>
      <u/>
      <sz val="11"/>
      <color theme="1"/>
      <name val="Avenir LT Std 55 Roman"/>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i/>
      <sz val="11"/>
      <color rgb="FFC00000"/>
      <name val="Arial"/>
      <family val="2"/>
    </font>
    <font>
      <b/>
      <sz val="10"/>
      <color rgb="FF000000"/>
      <name val="Arial"/>
      <family val="2"/>
    </font>
    <font>
      <b/>
      <sz val="10"/>
      <name val="Arial"/>
      <family val="2"/>
    </font>
    <font>
      <b/>
      <sz val="14"/>
      <color theme="1"/>
      <name val="Calibri"/>
      <family val="2"/>
      <scheme val="minor"/>
    </font>
    <font>
      <b/>
      <sz val="12"/>
      <color theme="1"/>
      <name val="Calibri"/>
      <family val="2"/>
      <scheme val="minor"/>
    </font>
    <font>
      <sz val="10"/>
      <name val="Arial"/>
      <family val="2"/>
    </font>
    <font>
      <sz val="9"/>
      <name val="Arial"/>
      <family val="2"/>
    </font>
    <font>
      <sz val="11"/>
      <name val="Arial"/>
      <family val="2"/>
    </font>
    <font>
      <sz val="1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rgb="FFFFEB9C"/>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left style="thin">
        <color auto="1"/>
      </left>
      <right style="thin">
        <color auto="1"/>
      </right>
      <top/>
      <bottom style="thin">
        <color auto="1"/>
      </bottom>
      <diagonal/>
    </border>
    <border>
      <left style="thin">
        <color auto="1"/>
      </left>
      <right/>
      <top style="medium">
        <color indexed="64"/>
      </top>
      <bottom style="double">
        <color indexed="64"/>
      </bottom>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left style="thin">
        <color auto="1"/>
      </left>
      <right style="medium">
        <color indexed="64"/>
      </right>
      <top style="double">
        <color indexed="64"/>
      </top>
      <bottom style="thin">
        <color auto="1"/>
      </bottom>
      <diagonal/>
    </border>
    <border>
      <left/>
      <right style="thin">
        <color auto="1"/>
      </right>
      <top style="double">
        <color indexed="64"/>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indexed="64"/>
      </diagonal>
    </border>
    <border diagonalUp="1">
      <left style="thin">
        <color auto="1"/>
      </left>
      <right/>
      <top style="thin">
        <color auto="1"/>
      </top>
      <bottom style="thin">
        <color auto="1"/>
      </bottom>
      <diagonal style="thin">
        <color indexed="64"/>
      </diagonal>
    </border>
    <border>
      <left/>
      <right/>
      <top/>
      <bottom style="thin">
        <color indexed="64"/>
      </bottom>
      <diagonal/>
    </border>
    <border diagonalUp="1">
      <left style="thin">
        <color auto="1"/>
      </left>
      <right/>
      <top style="thin">
        <color auto="1"/>
      </top>
      <bottom/>
      <diagonal style="thin">
        <color indexed="64"/>
      </diagonal>
    </border>
    <border diagonalUp="1">
      <left style="thin">
        <color auto="1"/>
      </left>
      <right style="thin">
        <color auto="1"/>
      </right>
      <top style="thin">
        <color auto="1"/>
      </top>
      <bottom/>
      <diagonal style="thin">
        <color indexed="64"/>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auto="1"/>
      </left>
      <right style="thin">
        <color auto="1"/>
      </right>
      <top style="thin">
        <color auto="1"/>
      </top>
      <bottom style="thin">
        <color rgb="FF000000"/>
      </bottom>
      <diagonal/>
    </border>
    <border>
      <left style="thin">
        <color auto="1"/>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s>
  <cellStyleXfs count="5">
    <xf numFmtId="0" fontId="0" fillId="0" borderId="0"/>
    <xf numFmtId="0" fontId="5" fillId="0" borderId="0" applyNumberFormat="0" applyFill="0" applyBorder="0" applyAlignment="0" applyProtection="0"/>
    <xf numFmtId="44" fontId="10" fillId="0" borderId="0" applyFont="0" applyFill="0" applyBorder="0" applyAlignment="0" applyProtection="0"/>
    <xf numFmtId="0" fontId="28" fillId="8" borderId="0" applyNumberFormat="0" applyBorder="0" applyAlignment="0" applyProtection="0"/>
    <xf numFmtId="43" fontId="10" fillId="0" borderId="0" applyFont="0" applyFill="0" applyBorder="0" applyAlignment="0" applyProtection="0"/>
  </cellStyleXfs>
  <cellXfs count="341">
    <xf numFmtId="0" fontId="0" fillId="0" borderId="0" xfId="0"/>
    <xf numFmtId="0" fontId="3" fillId="0" borderId="0" xfId="0" applyFont="1" applyAlignment="1">
      <alignment horizontal="left" vertical="center"/>
    </xf>
    <xf numFmtId="0" fontId="6" fillId="0" borderId="0" xfId="0" applyFont="1"/>
    <xf numFmtId="0" fontId="6" fillId="0" borderId="0" xfId="0" applyFont="1" applyAlignment="1">
      <alignment wrapText="1"/>
    </xf>
    <xf numFmtId="0" fontId="1" fillId="0" borderId="0" xfId="0" applyFont="1" applyAlignment="1">
      <alignment wrapText="1"/>
    </xf>
    <xf numFmtId="49" fontId="1" fillId="0" borderId="0" xfId="0" applyNumberFormat="1" applyFont="1" applyAlignment="1">
      <alignment wrapText="1"/>
    </xf>
    <xf numFmtId="0" fontId="11" fillId="0" borderId="0" xfId="0" applyFont="1" applyAlignment="1">
      <alignment horizontal="left" vertical="top"/>
    </xf>
    <xf numFmtId="0" fontId="12" fillId="0" borderId="0" xfId="0" applyFont="1"/>
    <xf numFmtId="0" fontId="13" fillId="0" borderId="0" xfId="0" applyFont="1" applyAlignment="1">
      <alignment horizontal="left" vertical="top"/>
    </xf>
    <xf numFmtId="0" fontId="12" fillId="0" borderId="0" xfId="0" applyFont="1" applyAlignment="1">
      <alignment wrapText="1"/>
    </xf>
    <xf numFmtId="0" fontId="15" fillId="0" borderId="0" xfId="0" applyFont="1" applyAlignment="1">
      <alignment vertical="top"/>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2" fillId="4" borderId="0" xfId="0" applyFont="1" applyFill="1"/>
    <xf numFmtId="0" fontId="9" fillId="0" borderId="0" xfId="0" applyFont="1" applyAlignment="1"/>
    <xf numFmtId="0" fontId="16" fillId="0" borderId="0" xfId="1" applyFont="1"/>
    <xf numFmtId="0" fontId="17" fillId="0" borderId="0" xfId="1" applyFont="1" applyAlignment="1">
      <alignment vertical="center"/>
    </xf>
    <xf numFmtId="0" fontId="17" fillId="0" borderId="0" xfId="1" applyFont="1" applyAlignment="1">
      <alignment horizontal="left" vertical="center" indent="1"/>
    </xf>
    <xf numFmtId="0" fontId="17" fillId="0" borderId="0" xfId="1" applyFont="1" applyAlignment="1">
      <alignment horizontal="left" vertical="center"/>
    </xf>
    <xf numFmtId="0" fontId="16" fillId="0" borderId="0" xfId="1" applyFont="1" applyAlignment="1">
      <alignment horizontal="left" indent="1"/>
    </xf>
    <xf numFmtId="0" fontId="12" fillId="0" borderId="0" xfId="0" applyFont="1" applyFill="1" applyAlignment="1">
      <alignment vertical="center"/>
    </xf>
    <xf numFmtId="0" fontId="16" fillId="0" borderId="0" xfId="1" applyFont="1" applyFill="1" applyAlignment="1">
      <alignment vertical="center"/>
    </xf>
    <xf numFmtId="0" fontId="16" fillId="0" borderId="0" xfId="1" applyFont="1" applyFill="1"/>
    <xf numFmtId="0" fontId="12" fillId="4" borderId="0" xfId="0" applyFont="1" applyFill="1" applyAlignment="1">
      <alignment vertical="center"/>
    </xf>
    <xf numFmtId="0" fontId="16" fillId="4" borderId="0" xfId="1" applyFont="1" applyFill="1" applyAlignment="1">
      <alignment vertical="center"/>
    </xf>
    <xf numFmtId="0" fontId="16" fillId="4" borderId="0" xfId="1" applyFont="1" applyFill="1"/>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4" borderId="14" xfId="0" applyFont="1" applyFill="1" applyBorder="1" applyAlignment="1">
      <alignment horizontal="center" wrapText="1"/>
    </xf>
    <xf numFmtId="15" fontId="9" fillId="0" borderId="4" xfId="0" applyNumberFormat="1" applyFont="1" applyBorder="1" applyAlignment="1">
      <alignment horizontal="left" vertical="center"/>
    </xf>
    <xf numFmtId="0" fontId="9" fillId="0" borderId="1" xfId="0" quotePrefix="1" applyFont="1" applyBorder="1" applyAlignment="1">
      <alignment vertical="center"/>
    </xf>
    <xf numFmtId="0" fontId="9" fillId="0" borderId="7" xfId="0" applyFont="1" applyBorder="1"/>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9" fillId="0" borderId="5" xfId="0" applyFont="1" applyBorder="1"/>
    <xf numFmtId="0" fontId="9" fillId="0" borderId="6" xfId="0" applyFont="1" applyBorder="1"/>
    <xf numFmtId="0" fontId="9" fillId="0" borderId="8" xfId="0" applyFont="1" applyBorder="1"/>
    <xf numFmtId="0" fontId="18" fillId="0" borderId="0" xfId="0" applyFont="1" applyAlignment="1">
      <alignment horizontal="left" vertical="center"/>
    </xf>
    <xf numFmtId="0" fontId="14" fillId="0" borderId="0" xfId="0" applyFont="1"/>
    <xf numFmtId="0" fontId="7" fillId="0" borderId="0" xfId="0" applyFont="1" applyAlignment="1">
      <alignment wrapText="1"/>
    </xf>
    <xf numFmtId="0" fontId="6" fillId="0" borderId="0" xfId="0" applyFont="1" applyAlignment="1"/>
    <xf numFmtId="0" fontId="4" fillId="4" borderId="0" xfId="0" applyFont="1" applyFill="1" applyAlignment="1">
      <alignment wrapText="1"/>
    </xf>
    <xf numFmtId="0" fontId="4" fillId="4" borderId="0" xfId="0" applyFont="1" applyFill="1"/>
    <xf numFmtId="0" fontId="4" fillId="0" borderId="0" xfId="0" applyFont="1" applyFill="1" applyAlignment="1">
      <alignment wrapText="1"/>
    </xf>
    <xf numFmtId="0" fontId="4" fillId="0" borderId="0" xfId="0" applyFont="1" applyFill="1"/>
    <xf numFmtId="0" fontId="19" fillId="0" borderId="0" xfId="0" applyFont="1" applyAlignment="1">
      <alignment wrapText="1"/>
    </xf>
    <xf numFmtId="0" fontId="19" fillId="0" borderId="0" xfId="0" applyFont="1" applyAlignment="1"/>
    <xf numFmtId="0" fontId="11"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wrapText="1"/>
    </xf>
    <xf numFmtId="0" fontId="20"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2" fillId="3" borderId="0" xfId="0" applyFont="1" applyFill="1" applyAlignment="1">
      <alignment vertical="center"/>
    </xf>
    <xf numFmtId="0" fontId="21" fillId="3" borderId="0" xfId="0" applyFont="1" applyFill="1" applyAlignment="1">
      <alignment vertical="center"/>
    </xf>
    <xf numFmtId="0" fontId="9" fillId="3" borderId="0" xfId="0" applyFont="1" applyFill="1" applyAlignment="1">
      <alignment wrapText="1"/>
    </xf>
    <xf numFmtId="0" fontId="23" fillId="0" borderId="0" xfId="0" applyFont="1" applyFill="1" applyAlignment="1">
      <alignment wrapText="1"/>
    </xf>
    <xf numFmtId="0" fontId="23" fillId="0" borderId="0" xfId="0" applyFont="1" applyAlignment="1">
      <alignment wrapText="1"/>
    </xf>
    <xf numFmtId="0" fontId="9" fillId="0" borderId="0" xfId="0" applyFont="1" applyBorder="1" applyAlignment="1">
      <alignment vertical="top" wrapText="1"/>
    </xf>
    <xf numFmtId="0" fontId="24" fillId="0" borderId="0" xfId="0" applyFont="1" applyFill="1" applyBorder="1" applyAlignment="1">
      <alignment vertical="top" wrapText="1"/>
    </xf>
    <xf numFmtId="0" fontId="25" fillId="0" borderId="1" xfId="0" applyFont="1" applyBorder="1" applyAlignment="1">
      <alignment horizontal="center" vertical="center" wrapText="1"/>
    </xf>
    <xf numFmtId="0" fontId="22" fillId="2" borderId="1" xfId="0" applyFont="1" applyFill="1" applyBorder="1" applyAlignment="1">
      <alignment wrapText="1"/>
    </xf>
    <xf numFmtId="0" fontId="22" fillId="2" borderId="1" xfId="0" applyFont="1" applyFill="1" applyBorder="1" applyAlignment="1">
      <alignment horizontal="center" wrapText="1"/>
    </xf>
    <xf numFmtId="0" fontId="9" fillId="2" borderId="1" xfId="0" applyFont="1" applyFill="1" applyBorder="1" applyAlignment="1">
      <alignment wrapText="1"/>
    </xf>
    <xf numFmtId="0" fontId="9" fillId="2" borderId="2" xfId="0" applyFont="1" applyFill="1" applyBorder="1" applyAlignment="1">
      <alignment wrapText="1"/>
    </xf>
    <xf numFmtId="0" fontId="9" fillId="0" borderId="1" xfId="0" applyFont="1" applyBorder="1" applyAlignment="1">
      <alignment horizontal="left" vertical="top" wrapText="1"/>
    </xf>
    <xf numFmtId="0" fontId="9" fillId="0" borderId="0" xfId="0" applyFont="1" applyFill="1" applyAlignment="1">
      <alignment wrapText="1"/>
    </xf>
    <xf numFmtId="49" fontId="9" fillId="0" borderId="0" xfId="0" applyNumberFormat="1" applyFont="1" applyFill="1" applyAlignment="1">
      <alignment wrapText="1"/>
    </xf>
    <xf numFmtId="49" fontId="9" fillId="0" borderId="0" xfId="0" applyNumberFormat="1" applyFont="1" applyAlignment="1">
      <alignment wrapText="1"/>
    </xf>
    <xf numFmtId="0" fontId="30" fillId="0" borderId="0" xfId="0" applyFont="1" applyAlignment="1">
      <alignment vertical="center"/>
    </xf>
    <xf numFmtId="0" fontId="2" fillId="5" borderId="21" xfId="0" applyFont="1" applyFill="1" applyBorder="1" applyAlignment="1">
      <alignment horizontal="center" wrapText="1"/>
    </xf>
    <xf numFmtId="0" fontId="2" fillId="5" borderId="23" xfId="0" applyFont="1" applyFill="1" applyBorder="1" applyAlignment="1">
      <alignment horizontal="center" wrapText="1"/>
    </xf>
    <xf numFmtId="49" fontId="2" fillId="5" borderId="24" xfId="0" applyNumberFormat="1" applyFont="1" applyFill="1" applyBorder="1" applyAlignment="1">
      <alignment horizontal="center" wrapText="1"/>
    </xf>
    <xf numFmtId="0" fontId="2" fillId="5" borderId="24" xfId="0" applyFont="1" applyFill="1" applyBorder="1" applyAlignment="1">
      <alignment horizontal="center" wrapText="1"/>
    </xf>
    <xf numFmtId="0" fontId="2" fillId="5" borderId="25" xfId="0" applyFont="1" applyFill="1" applyBorder="1" applyAlignment="1">
      <alignment horizontal="center" wrapText="1"/>
    </xf>
    <xf numFmtId="0" fontId="2" fillId="5" borderId="26" xfId="0" applyFont="1" applyFill="1" applyBorder="1" applyAlignment="1">
      <alignment horizontal="center" wrapText="1"/>
    </xf>
    <xf numFmtId="0" fontId="2" fillId="5" borderId="27" xfId="0" applyFont="1" applyFill="1" applyBorder="1" applyAlignment="1">
      <alignment horizontal="center" wrapText="1"/>
    </xf>
    <xf numFmtId="0" fontId="2" fillId="5" borderId="28" xfId="0" applyFont="1" applyFill="1" applyBorder="1" applyAlignment="1">
      <alignment horizontal="left" wrapText="1"/>
    </xf>
    <xf numFmtId="0" fontId="2" fillId="5" borderId="25" xfId="0" applyFont="1" applyFill="1" applyBorder="1" applyAlignment="1">
      <alignment horizontal="left" wrapText="1"/>
    </xf>
    <xf numFmtId="0" fontId="2" fillId="5" borderId="27" xfId="0" applyFont="1" applyFill="1" applyBorder="1" applyAlignment="1">
      <alignment horizontal="left" wrapText="1"/>
    </xf>
    <xf numFmtId="0" fontId="1" fillId="0" borderId="31" xfId="0" applyFont="1" applyBorder="1" applyAlignment="1">
      <alignment horizontal="right"/>
    </xf>
    <xf numFmtId="49" fontId="1" fillId="0" borderId="0" xfId="0" applyNumberFormat="1" applyFont="1" applyAlignment="1"/>
    <xf numFmtId="0" fontId="1" fillId="0" borderId="0" xfId="0" applyFont="1" applyAlignment="1">
      <alignment horizontal="right"/>
    </xf>
    <xf numFmtId="0" fontId="1" fillId="0" borderId="0" xfId="0" applyFont="1" applyAlignment="1"/>
    <xf numFmtId="0" fontId="1" fillId="0" borderId="0" xfId="0" applyFont="1"/>
    <xf numFmtId="0" fontId="2" fillId="5" borderId="32" xfId="0" applyFont="1" applyFill="1" applyBorder="1" applyAlignment="1">
      <alignment horizontal="center" wrapText="1"/>
    </xf>
    <xf numFmtId="0" fontId="31" fillId="7" borderId="26" xfId="0" applyFont="1" applyFill="1" applyBorder="1" applyAlignment="1">
      <alignment horizontal="center" vertical="center" wrapText="1"/>
    </xf>
    <xf numFmtId="0" fontId="1" fillId="0" borderId="0" xfId="0" applyFont="1" applyBorder="1" applyAlignment="1">
      <alignment horizontal="left" vertical="top"/>
    </xf>
    <xf numFmtId="0" fontId="31" fillId="7" borderId="27" xfId="0" applyFont="1" applyFill="1" applyBorder="1" applyAlignment="1">
      <alignment horizontal="center" vertical="center" wrapText="1"/>
    </xf>
    <xf numFmtId="0" fontId="32" fillId="0" borderId="0" xfId="0" applyFont="1" applyAlignment="1">
      <alignment vertical="center"/>
    </xf>
    <xf numFmtId="0" fontId="9" fillId="0" borderId="9" xfId="0" applyFont="1" applyBorder="1" applyAlignment="1">
      <alignment wrapText="1"/>
    </xf>
    <xf numFmtId="0" fontId="9" fillId="0" borderId="0" xfId="0" applyFont="1" applyBorder="1" applyAlignment="1">
      <alignment wrapText="1"/>
    </xf>
    <xf numFmtId="0" fontId="25" fillId="5" borderId="21" xfId="0" applyFont="1" applyFill="1" applyBorder="1" applyAlignment="1">
      <alignment horizontal="center" wrapText="1"/>
    </xf>
    <xf numFmtId="0" fontId="25" fillId="5" borderId="23" xfId="0" applyFont="1" applyFill="1" applyBorder="1" applyAlignment="1">
      <alignment horizontal="center" wrapText="1"/>
    </xf>
    <xf numFmtId="49" fontId="25" fillId="5" borderId="24" xfId="0" applyNumberFormat="1" applyFont="1" applyFill="1" applyBorder="1" applyAlignment="1">
      <alignment horizontal="center" wrapText="1"/>
    </xf>
    <xf numFmtId="0" fontId="25" fillId="5" borderId="24" xfId="0" applyFont="1" applyFill="1" applyBorder="1" applyAlignment="1">
      <alignment horizontal="center" wrapText="1"/>
    </xf>
    <xf numFmtId="0" fontId="25" fillId="5" borderId="30" xfId="0" applyFont="1" applyFill="1" applyBorder="1" applyAlignment="1">
      <alignment horizontal="center" wrapText="1"/>
    </xf>
    <xf numFmtId="0" fontId="25" fillId="5" borderId="25" xfId="0" applyFont="1" applyFill="1" applyBorder="1" applyAlignment="1">
      <alignment horizontal="center" wrapText="1"/>
    </xf>
    <xf numFmtId="0" fontId="25" fillId="5" borderId="26" xfId="0" applyFont="1" applyFill="1" applyBorder="1" applyAlignment="1">
      <alignment horizontal="center" wrapText="1"/>
    </xf>
    <xf numFmtId="0" fontId="25" fillId="5" borderId="27" xfId="0" applyFont="1" applyFill="1" applyBorder="1" applyAlignment="1">
      <alignment horizontal="center" wrapText="1"/>
    </xf>
    <xf numFmtId="0" fontId="25" fillId="5" borderId="28" xfId="0" applyFont="1" applyFill="1" applyBorder="1" applyAlignment="1">
      <alignment horizontal="left" wrapText="1"/>
    </xf>
    <xf numFmtId="0" fontId="25" fillId="5" borderId="25" xfId="0" applyFont="1" applyFill="1" applyBorder="1" applyAlignment="1">
      <alignment horizontal="left" wrapText="1"/>
    </xf>
    <xf numFmtId="0" fontId="25" fillId="5" borderId="27" xfId="0" applyFont="1" applyFill="1" applyBorder="1" applyAlignment="1">
      <alignment horizontal="left" wrapText="1"/>
    </xf>
    <xf numFmtId="0" fontId="9" fillId="0" borderId="31" xfId="0" applyFont="1" applyBorder="1" applyAlignment="1">
      <alignment horizontal="right"/>
    </xf>
    <xf numFmtId="49" fontId="9" fillId="0" borderId="0" xfId="0" applyNumberFormat="1" applyFont="1" applyAlignment="1"/>
    <xf numFmtId="0" fontId="9" fillId="0" borderId="0" xfId="0" applyFont="1" applyAlignment="1">
      <alignment horizontal="right"/>
    </xf>
    <xf numFmtId="0" fontId="9" fillId="0" borderId="0" xfId="0" applyFont="1" applyAlignment="1">
      <alignment horizontal="left" wrapText="1"/>
    </xf>
    <xf numFmtId="0" fontId="9" fillId="0" borderId="0" xfId="0" applyFont="1"/>
    <xf numFmtId="0" fontId="25" fillId="5" borderId="22" xfId="0" applyFont="1" applyFill="1" applyBorder="1" applyAlignment="1">
      <alignment horizontal="center" wrapText="1"/>
    </xf>
    <xf numFmtId="0" fontId="5" fillId="0" borderId="0" xfId="1" applyAlignment="1">
      <alignment horizontal="left" vertical="center" indent="1"/>
    </xf>
    <xf numFmtId="0" fontId="0" fillId="0" borderId="34" xfId="0" applyBorder="1" applyAlignment="1">
      <alignment vertical="top" wrapText="1"/>
    </xf>
    <xf numFmtId="0" fontId="25" fillId="5" borderId="35" xfId="0" applyFont="1" applyFill="1" applyBorder="1" applyAlignment="1">
      <alignment horizontal="center" wrapText="1"/>
    </xf>
    <xf numFmtId="49" fontId="25" fillId="5" borderId="36" xfId="0" applyNumberFormat="1" applyFont="1" applyFill="1" applyBorder="1" applyAlignment="1">
      <alignment horizontal="center" wrapText="1"/>
    </xf>
    <xf numFmtId="0" fontId="25" fillId="5" borderId="36" xfId="0" applyFont="1" applyFill="1" applyBorder="1" applyAlignment="1">
      <alignment horizontal="center" wrapText="1"/>
    </xf>
    <xf numFmtId="0" fontId="25" fillId="5" borderId="37" xfId="0" applyFont="1" applyFill="1" applyBorder="1" applyAlignment="1">
      <alignment horizontal="center" wrapText="1"/>
    </xf>
    <xf numFmtId="0" fontId="33" fillId="7" borderId="2" xfId="0" applyFont="1" applyFill="1" applyBorder="1" applyAlignment="1">
      <alignment horizontal="center" vertical="center" wrapText="1"/>
    </xf>
    <xf numFmtId="0" fontId="33" fillId="7" borderId="38" xfId="0" applyFont="1" applyFill="1" applyBorder="1" applyAlignment="1">
      <alignment horizontal="center" vertical="center" wrapText="1"/>
    </xf>
    <xf numFmtId="0" fontId="33" fillId="7" borderId="39" xfId="0" applyFont="1" applyFill="1" applyBorder="1" applyAlignment="1">
      <alignment horizontal="center" vertical="center" wrapText="1"/>
    </xf>
    <xf numFmtId="0" fontId="33" fillId="7" borderId="40" xfId="0" applyFont="1" applyFill="1" applyBorder="1" applyAlignment="1">
      <alignment horizontal="center" vertical="center" wrapText="1"/>
    </xf>
    <xf numFmtId="0" fontId="25" fillId="5" borderId="40" xfId="0" applyFont="1" applyFill="1" applyBorder="1" applyAlignment="1">
      <alignment horizontal="center" wrapText="1"/>
    </xf>
    <xf numFmtId="0" fontId="25" fillId="5" borderId="38" xfId="0" applyFont="1" applyFill="1" applyBorder="1" applyAlignment="1">
      <alignment horizontal="center" wrapText="1"/>
    </xf>
    <xf numFmtId="0" fontId="25" fillId="5" borderId="39" xfId="0" applyFont="1" applyFill="1" applyBorder="1" applyAlignment="1">
      <alignment horizontal="center" wrapText="1"/>
    </xf>
    <xf numFmtId="0" fontId="25" fillId="5" borderId="17" xfId="0" applyFont="1" applyFill="1" applyBorder="1" applyAlignment="1">
      <alignment horizontal="left" wrapText="1"/>
    </xf>
    <xf numFmtId="0" fontId="25" fillId="5" borderId="40" xfId="0" applyFont="1" applyFill="1" applyBorder="1" applyAlignment="1">
      <alignment horizontal="left" wrapText="1"/>
    </xf>
    <xf numFmtId="0" fontId="25" fillId="5" borderId="41" xfId="0" applyFont="1" applyFill="1" applyBorder="1" applyAlignment="1">
      <alignment horizontal="left" wrapText="1"/>
    </xf>
    <xf numFmtId="0" fontId="9" fillId="0" borderId="42" xfId="0" applyFont="1" applyBorder="1" applyAlignment="1">
      <alignment horizontal="left" vertical="top"/>
    </xf>
    <xf numFmtId="0" fontId="9" fillId="0" borderId="42" xfId="0" applyFont="1" applyBorder="1" applyAlignment="1">
      <alignment horizontal="left" vertical="top" wrapText="1"/>
    </xf>
    <xf numFmtId="1" fontId="9" fillId="0" borderId="42" xfId="0" applyNumberFormat="1" applyFont="1" applyBorder="1" applyAlignment="1">
      <alignment horizontal="left" vertical="top" wrapText="1"/>
    </xf>
    <xf numFmtId="1" fontId="9" fillId="0" borderId="42" xfId="0" quotePrefix="1" applyNumberFormat="1" applyFont="1" applyBorder="1" applyAlignment="1">
      <alignment horizontal="left" vertical="top" wrapText="1"/>
    </xf>
    <xf numFmtId="0" fontId="9" fillId="0" borderId="42" xfId="0" applyNumberFormat="1" applyFont="1" applyBorder="1" applyAlignment="1">
      <alignment horizontal="left" vertical="top" wrapText="1"/>
    </xf>
    <xf numFmtId="14" fontId="9" fillId="0" borderId="42" xfId="0" applyNumberFormat="1" applyFont="1" applyBorder="1" applyAlignment="1">
      <alignment horizontal="left" vertical="top" wrapText="1"/>
    </xf>
    <xf numFmtId="2" fontId="9" fillId="0" borderId="42" xfId="0" applyNumberFormat="1" applyFont="1" applyBorder="1" applyAlignment="1">
      <alignment horizontal="left" vertical="top" wrapText="1"/>
    </xf>
    <xf numFmtId="2" fontId="9" fillId="0" borderId="33" xfId="0" applyNumberFormat="1" applyFont="1" applyBorder="1" applyAlignment="1">
      <alignment horizontal="left" vertical="top" wrapText="1"/>
    </xf>
    <xf numFmtId="0" fontId="0" fillId="0" borderId="10" xfId="0" applyBorder="1" applyAlignment="1">
      <alignment vertical="top" wrapText="1"/>
    </xf>
    <xf numFmtId="0" fontId="9" fillId="0" borderId="1" xfId="0" applyFont="1" applyBorder="1" applyAlignment="1">
      <alignment horizontal="left" vertical="top"/>
    </xf>
    <xf numFmtId="1" fontId="9" fillId="0" borderId="1" xfId="0" applyNumberFormat="1" applyFont="1" applyBorder="1" applyAlignment="1">
      <alignment horizontal="left" vertical="top" wrapText="1"/>
    </xf>
    <xf numFmtId="1" fontId="9" fillId="0" borderId="1" xfId="0" quotePrefix="1" applyNumberFormat="1" applyFont="1" applyBorder="1" applyAlignment="1">
      <alignment horizontal="left" vertical="top" wrapText="1"/>
    </xf>
    <xf numFmtId="0" fontId="9"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2" fontId="9" fillId="0" borderId="1" xfId="0" applyNumberFormat="1" applyFont="1" applyBorder="1" applyAlignment="1">
      <alignment horizontal="left" vertical="top" wrapText="1"/>
    </xf>
    <xf numFmtId="2" fontId="9" fillId="0" borderId="7" xfId="0" applyNumberFormat="1" applyFont="1" applyBorder="1" applyAlignment="1">
      <alignment horizontal="left" vertical="top" wrapText="1"/>
    </xf>
    <xf numFmtId="0" fontId="33" fillId="0" borderId="1" xfId="0" applyFont="1" applyBorder="1" applyAlignment="1">
      <alignment horizontal="center" wrapText="1"/>
    </xf>
    <xf numFmtId="49" fontId="33" fillId="0" borderId="10" xfId="0" applyNumberFormat="1" applyFont="1" applyBorder="1" applyAlignment="1">
      <alignment horizontal="center" wrapText="1"/>
    </xf>
    <xf numFmtId="0" fontId="8" fillId="0" borderId="10" xfId="0" applyFont="1" applyBorder="1" applyAlignment="1">
      <alignment horizontal="left" vertical="center" wrapText="1"/>
    </xf>
    <xf numFmtId="0" fontId="33" fillId="0" borderId="10" xfId="0" applyFont="1" applyBorder="1" applyAlignment="1">
      <alignment horizontal="center" wrapText="1"/>
    </xf>
    <xf numFmtId="0" fontId="33" fillId="0" borderId="10" xfId="0" applyFont="1" applyBorder="1" applyAlignment="1">
      <alignment horizontal="left" wrapText="1"/>
    </xf>
    <xf numFmtId="0" fontId="33" fillId="0" borderId="29" xfId="0" applyFont="1" applyBorder="1" applyAlignment="1">
      <alignment horizontal="center" wrapText="1"/>
    </xf>
    <xf numFmtId="49" fontId="33" fillId="0" borderId="43" xfId="0" applyNumberFormat="1" applyFont="1" applyBorder="1" applyAlignment="1">
      <alignment horizontal="center" wrapText="1"/>
    </xf>
    <xf numFmtId="0" fontId="8" fillId="0" borderId="43" xfId="0" applyFont="1" applyBorder="1" applyAlignment="1">
      <alignment horizontal="left" wrapText="1"/>
    </xf>
    <xf numFmtId="0" fontId="33" fillId="0" borderId="43" xfId="0" applyFont="1" applyBorder="1" applyAlignment="1">
      <alignment horizontal="center" wrapText="1"/>
    </xf>
    <xf numFmtId="0" fontId="33" fillId="0" borderId="43" xfId="0" applyFont="1" applyBorder="1" applyAlignment="1">
      <alignment horizontal="left" wrapText="1"/>
    </xf>
    <xf numFmtId="49" fontId="24" fillId="0" borderId="43" xfId="0" applyNumberFormat="1" applyFont="1" applyBorder="1" applyAlignment="1">
      <alignment horizontal="center" wrapText="1"/>
    </xf>
    <xf numFmtId="0" fontId="8" fillId="0" borderId="43" xfId="0" applyFont="1" applyBorder="1" applyAlignment="1">
      <alignment horizontal="left" vertical="center" wrapText="1"/>
    </xf>
    <xf numFmtId="0" fontId="0" fillId="9" borderId="44" xfId="0" applyFill="1" applyBorder="1"/>
    <xf numFmtId="0" fontId="0" fillId="9" borderId="45" xfId="0" applyFill="1" applyBorder="1"/>
    <xf numFmtId="0" fontId="0" fillId="9" borderId="47" xfId="0" applyFill="1" applyBorder="1" applyAlignment="1">
      <alignment wrapText="1"/>
    </xf>
    <xf numFmtId="0" fontId="0" fillId="9" borderId="0" xfId="0" applyFill="1" applyAlignment="1">
      <alignment wrapText="1"/>
    </xf>
    <xf numFmtId="0" fontId="36" fillId="9" borderId="48" xfId="0" applyFont="1" applyFill="1" applyBorder="1" applyAlignment="1">
      <alignment horizontal="center" vertical="center" wrapText="1"/>
    </xf>
    <xf numFmtId="0" fontId="36" fillId="9" borderId="9" xfId="0" applyFont="1" applyFill="1" applyBorder="1" applyAlignment="1">
      <alignment horizontal="center" vertical="center" wrapText="1"/>
    </xf>
    <xf numFmtId="0" fontId="36" fillId="9" borderId="49" xfId="0" applyFont="1" applyFill="1" applyBorder="1" applyAlignment="1">
      <alignment vertical="center" wrapText="1"/>
    </xf>
    <xf numFmtId="0" fontId="36" fillId="9" borderId="49"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0" fillId="10" borderId="45" xfId="0" applyFill="1" applyBorder="1"/>
    <xf numFmtId="164" fontId="0" fillId="0" borderId="44" xfId="2" applyNumberFormat="1" applyFont="1" applyFill="1" applyBorder="1"/>
    <xf numFmtId="164" fontId="0" fillId="0" borderId="45" xfId="2" applyNumberFormat="1" applyFont="1" applyFill="1" applyBorder="1"/>
    <xf numFmtId="164" fontId="0" fillId="0" borderId="46" xfId="2" applyNumberFormat="1" applyFont="1" applyFill="1" applyBorder="1"/>
    <xf numFmtId="0" fontId="0" fillId="11" borderId="47" xfId="0" applyFill="1" applyBorder="1"/>
    <xf numFmtId="0" fontId="0" fillId="11" borderId="52" xfId="0" applyFill="1" applyBorder="1"/>
    <xf numFmtId="0" fontId="0" fillId="10" borderId="0" xfId="0" applyFill="1"/>
    <xf numFmtId="164" fontId="0" fillId="0" borderId="47" xfId="2" applyNumberFormat="1" applyFont="1" applyFill="1" applyBorder="1"/>
    <xf numFmtId="164" fontId="0" fillId="0" borderId="0" xfId="2" applyNumberFormat="1" applyFont="1" applyFill="1" applyBorder="1"/>
    <xf numFmtId="164" fontId="0" fillId="0" borderId="52" xfId="2" applyNumberFormat="1" applyFont="1" applyFill="1" applyBorder="1"/>
    <xf numFmtId="0" fontId="36" fillId="10" borderId="45" xfId="0" applyFont="1" applyFill="1" applyBorder="1"/>
    <xf numFmtId="0" fontId="0" fillId="0" borderId="44" xfId="0" applyBorder="1"/>
    <xf numFmtId="0" fontId="0" fillId="0" borderId="46" xfId="0" applyBorder="1"/>
    <xf numFmtId="0" fontId="36" fillId="10" borderId="0" xfId="0" applyFont="1" applyFill="1"/>
    <xf numFmtId="0" fontId="0" fillId="10" borderId="47" xfId="0" applyFill="1" applyBorder="1"/>
    <xf numFmtId="0" fontId="0" fillId="10" borderId="52" xfId="0" applyFill="1" applyBorder="1"/>
    <xf numFmtId="0" fontId="36" fillId="10" borderId="53" xfId="0" applyFont="1" applyFill="1" applyBorder="1"/>
    <xf numFmtId="164" fontId="36" fillId="0" borderId="54" xfId="2" applyNumberFormat="1" applyFont="1" applyFill="1" applyBorder="1"/>
    <xf numFmtId="164" fontId="36" fillId="0" borderId="53" xfId="2" applyNumberFormat="1" applyFont="1" applyFill="1" applyBorder="1"/>
    <xf numFmtId="164" fontId="36" fillId="0" borderId="55" xfId="2" applyNumberFormat="1" applyFont="1" applyFill="1" applyBorder="1"/>
    <xf numFmtId="0" fontId="0" fillId="10" borderId="54" xfId="0" applyFill="1" applyBorder="1"/>
    <xf numFmtId="0" fontId="0" fillId="10" borderId="55" xfId="0" applyFill="1" applyBorder="1"/>
    <xf numFmtId="0" fontId="8" fillId="0" borderId="11" xfId="0" applyFont="1" applyBorder="1" applyAlignment="1">
      <alignment horizontal="center" wrapText="1"/>
    </xf>
    <xf numFmtId="0" fontId="8" fillId="0" borderId="58" xfId="0" applyFont="1" applyBorder="1" applyAlignment="1">
      <alignment horizontal="center" wrapText="1"/>
    </xf>
    <xf numFmtId="0" fontId="33" fillId="0" borderId="59" xfId="0" applyFont="1" applyBorder="1" applyAlignment="1">
      <alignment horizontal="left" vertical="top" wrapText="1"/>
    </xf>
    <xf numFmtId="0" fontId="33" fillId="0" borderId="60" xfId="0" applyFont="1" applyBorder="1" applyAlignment="1">
      <alignment horizontal="left" vertical="top" wrapText="1"/>
    </xf>
    <xf numFmtId="0" fontId="8" fillId="0" borderId="2" xfId="0" applyFont="1" applyFill="1" applyBorder="1" applyAlignment="1">
      <alignment horizontal="left" vertical="top" wrapText="1"/>
    </xf>
    <xf numFmtId="0" fontId="8" fillId="0" borderId="10" xfId="0" applyFont="1" applyBorder="1" applyAlignment="1">
      <alignment horizontal="left" vertical="top" wrapText="1"/>
    </xf>
    <xf numFmtId="9" fontId="8" fillId="0" borderId="11" xfId="0" applyNumberFormat="1" applyFont="1" applyBorder="1" applyAlignment="1">
      <alignment horizontal="left" vertical="top" wrapText="1"/>
    </xf>
    <xf numFmtId="0" fontId="8" fillId="0" borderId="61" xfId="0" applyFont="1" applyBorder="1" applyAlignment="1">
      <alignment horizontal="left" vertical="top" wrapText="1"/>
    </xf>
    <xf numFmtId="9" fontId="8" fillId="0" borderId="0" xfId="0" applyNumberFormat="1" applyFont="1" applyBorder="1" applyAlignment="1">
      <alignment horizontal="left" vertical="top" wrapText="1"/>
    </xf>
    <xf numFmtId="0" fontId="33" fillId="0" borderId="57" xfId="0" applyFont="1" applyBorder="1" applyAlignment="1">
      <alignment horizontal="left" vertical="top" wrapText="1"/>
    </xf>
    <xf numFmtId="0" fontId="8" fillId="0" borderId="57" xfId="0" applyFont="1" applyBorder="1" applyAlignment="1">
      <alignment horizontal="left" vertical="top" wrapText="1"/>
    </xf>
    <xf numFmtId="0" fontId="33" fillId="0" borderId="56" xfId="0" applyFont="1" applyBorder="1" applyAlignment="1">
      <alignment horizontal="left" vertical="top" wrapText="1"/>
    </xf>
    <xf numFmtId="0" fontId="9" fillId="0" borderId="62" xfId="0" applyFont="1" applyFill="1" applyBorder="1" applyAlignment="1">
      <alignment horizontal="left" vertical="top" wrapText="1"/>
    </xf>
    <xf numFmtId="49" fontId="9" fillId="0" borderId="62" xfId="0" applyNumberFormat="1" applyFont="1" applyFill="1" applyBorder="1" applyAlignment="1">
      <alignment horizontal="left" vertical="top" wrapText="1"/>
    </xf>
    <xf numFmtId="0" fontId="25" fillId="2" borderId="38" xfId="0" applyFont="1" applyFill="1" applyBorder="1" applyAlignment="1">
      <alignment wrapText="1"/>
    </xf>
    <xf numFmtId="0" fontId="22" fillId="2" borderId="38" xfId="0" applyFont="1" applyFill="1" applyBorder="1" applyAlignment="1">
      <alignment wrapText="1"/>
    </xf>
    <xf numFmtId="0" fontId="9" fillId="0" borderId="1" xfId="0" applyFont="1" applyFill="1" applyBorder="1" applyAlignment="1">
      <alignment horizontal="center" vertical="center" wrapText="1"/>
    </xf>
    <xf numFmtId="0" fontId="9" fillId="0" borderId="1" xfId="0" applyFont="1" applyFill="1" applyBorder="1" applyAlignment="1">
      <alignment wrapText="1"/>
    </xf>
    <xf numFmtId="0" fontId="22" fillId="2" borderId="38" xfId="0" applyFont="1" applyFill="1" applyBorder="1" applyAlignment="1">
      <alignment horizontal="center" wrapText="1"/>
    </xf>
    <xf numFmtId="0" fontId="9" fillId="2" borderId="38" xfId="0" applyFont="1" applyFill="1" applyBorder="1" applyAlignment="1">
      <alignment wrapText="1"/>
    </xf>
    <xf numFmtId="0" fontId="9" fillId="0" borderId="62"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left" wrapText="1"/>
    </xf>
    <xf numFmtId="0" fontId="9" fillId="0" borderId="0" xfId="0" applyFont="1" applyAlignment="1">
      <alignment vertical="top" wrapText="1"/>
    </xf>
    <xf numFmtId="0" fontId="24" fillId="0" borderId="0" xfId="0" applyFont="1" applyAlignment="1">
      <alignment vertical="top" wrapText="1"/>
    </xf>
    <xf numFmtId="0" fontId="37" fillId="0" borderId="43" xfId="0" applyFont="1" applyFill="1" applyBorder="1" applyAlignment="1">
      <alignment horizontal="center" vertical="center" wrapText="1"/>
    </xf>
    <xf numFmtId="0" fontId="37" fillId="2" borderId="1" xfId="0" applyFont="1" applyFill="1" applyBorder="1" applyAlignment="1">
      <alignment wrapText="1"/>
    </xf>
    <xf numFmtId="0" fontId="37" fillId="2" borderId="2" xfId="0" applyFont="1" applyFill="1" applyBorder="1" applyAlignment="1">
      <alignment wrapText="1"/>
    </xf>
    <xf numFmtId="0" fontId="37" fillId="10" borderId="62" xfId="0" applyFont="1" applyFill="1" applyBorder="1" applyAlignment="1">
      <alignment horizontal="left" vertical="top" wrapText="1"/>
    </xf>
    <xf numFmtId="49" fontId="37" fillId="10" borderId="62" xfId="0" applyNumberFormat="1" applyFont="1" applyFill="1" applyBorder="1" applyAlignment="1">
      <alignment horizontal="left" vertical="top" wrapText="1"/>
    </xf>
    <xf numFmtId="0" fontId="37" fillId="10" borderId="1" xfId="0" applyFont="1" applyFill="1" applyBorder="1" applyAlignment="1">
      <alignment wrapText="1"/>
    </xf>
    <xf numFmtId="0" fontId="37" fillId="10" borderId="1" xfId="0" applyFont="1" applyFill="1" applyBorder="1" applyAlignment="1">
      <alignment horizontal="center" vertical="center" wrapText="1"/>
    </xf>
    <xf numFmtId="0" fontId="37" fillId="0" borderId="62" xfId="0" applyFont="1" applyFill="1" applyBorder="1" applyAlignment="1">
      <alignment horizontal="left" vertical="top" wrapText="1"/>
    </xf>
    <xf numFmtId="49" fontId="37" fillId="0" borderId="62" xfId="0" applyNumberFormat="1" applyFont="1" applyFill="1" applyBorder="1" applyAlignment="1">
      <alignment horizontal="left" vertical="top" wrapText="1"/>
    </xf>
    <xf numFmtId="0" fontId="37" fillId="0" borderId="62" xfId="0" applyFont="1" applyBorder="1" applyAlignment="1">
      <alignment horizontal="left" vertical="top" wrapText="1"/>
    </xf>
    <xf numFmtId="0" fontId="37" fillId="0" borderId="1" xfId="0" applyFont="1" applyBorder="1" applyAlignment="1">
      <alignment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67" xfId="0" applyFont="1" applyBorder="1" applyAlignment="1">
      <alignment horizontal="left" vertical="top" wrapText="1"/>
    </xf>
    <xf numFmtId="0" fontId="37" fillId="0" borderId="38" xfId="0" applyFont="1" applyBorder="1" applyAlignment="1">
      <alignment horizontal="center" vertical="center" wrapText="1"/>
    </xf>
    <xf numFmtId="0" fontId="37" fillId="0" borderId="38" xfId="0" applyFont="1" applyBorder="1" applyAlignment="1">
      <alignment wrapText="1"/>
    </xf>
    <xf numFmtId="0" fontId="37" fillId="0" borderId="63" xfId="0" applyFont="1" applyBorder="1" applyAlignment="1">
      <alignment horizontal="left" vertical="top" wrapText="1"/>
    </xf>
    <xf numFmtId="0" fontId="37" fillId="0" borderId="69" xfId="0" applyFont="1" applyBorder="1" applyAlignment="1">
      <alignment horizontal="center" vertical="center" wrapText="1"/>
    </xf>
    <xf numFmtId="0" fontId="37" fillId="0" borderId="62" xfId="0" applyFont="1" applyBorder="1" applyAlignment="1">
      <alignment wrapText="1"/>
    </xf>
    <xf numFmtId="0" fontId="37" fillId="0" borderId="65" xfId="0" applyFont="1" applyBorder="1" applyAlignment="1">
      <alignment wrapText="1"/>
    </xf>
    <xf numFmtId="0" fontId="37" fillId="2" borderId="38" xfId="0" applyFont="1" applyFill="1" applyBorder="1" applyAlignment="1">
      <alignment wrapText="1"/>
    </xf>
    <xf numFmtId="0" fontId="39" fillId="2" borderId="38" xfId="0" applyFont="1" applyFill="1" applyBorder="1" applyAlignment="1">
      <alignment wrapText="1"/>
    </xf>
    <xf numFmtId="0" fontId="39" fillId="2" borderId="1" xfId="0" applyFont="1" applyFill="1" applyBorder="1" applyAlignment="1">
      <alignment wrapText="1"/>
    </xf>
    <xf numFmtId="0" fontId="39" fillId="2" borderId="1" xfId="0" applyFont="1" applyFill="1" applyBorder="1" applyAlignment="1">
      <alignment horizontal="center" wrapText="1"/>
    </xf>
    <xf numFmtId="0" fontId="37" fillId="10" borderId="10" xfId="0" applyFont="1" applyFill="1" applyBorder="1" applyAlignment="1">
      <alignment horizontal="left" vertical="center" wrapText="1"/>
    </xf>
    <xf numFmtId="0" fontId="37" fillId="10" borderId="10" xfId="0" applyFont="1" applyFill="1" applyBorder="1" applyAlignment="1">
      <alignment wrapText="1"/>
    </xf>
    <xf numFmtId="0" fontId="37" fillId="0" borderId="10" xfId="0" applyFont="1" applyBorder="1" applyAlignment="1">
      <alignment wrapText="1"/>
    </xf>
    <xf numFmtId="0" fontId="37" fillId="0" borderId="10" xfId="0" applyFont="1" applyBorder="1" applyAlignment="1">
      <alignment horizontal="left" vertical="center" wrapText="1"/>
    </xf>
    <xf numFmtId="49" fontId="37" fillId="0" borderId="62" xfId="0" applyNumberFormat="1" applyFont="1" applyBorder="1" applyAlignment="1">
      <alignment horizontal="left" vertical="top" wrapText="1"/>
    </xf>
    <xf numFmtId="0" fontId="37" fillId="0" borderId="62" xfId="0" applyFont="1" applyBorder="1" applyAlignment="1">
      <alignment horizontal="center" vertical="center" wrapText="1"/>
    </xf>
    <xf numFmtId="49" fontId="37" fillId="0" borderId="62" xfId="0" applyNumberFormat="1" applyFont="1" applyBorder="1" applyAlignment="1">
      <alignment wrapText="1"/>
    </xf>
    <xf numFmtId="0" fontId="37" fillId="0" borderId="62" xfId="0" applyFont="1" applyBorder="1" applyAlignment="1">
      <alignment horizontal="left" vertical="center" wrapText="1"/>
    </xf>
    <xf numFmtId="0" fontId="37" fillId="10" borderId="62" xfId="0" applyFont="1" applyFill="1" applyBorder="1" applyAlignment="1">
      <alignment wrapText="1"/>
    </xf>
    <xf numFmtId="49" fontId="37" fillId="10" borderId="62" xfId="0" applyNumberFormat="1" applyFont="1" applyFill="1" applyBorder="1" applyAlignment="1">
      <alignment wrapText="1"/>
    </xf>
    <xf numFmtId="0" fontId="37" fillId="10" borderId="62" xfId="0" applyFont="1" applyFill="1" applyBorder="1" applyAlignment="1">
      <alignment horizontal="center" vertical="center" wrapText="1"/>
    </xf>
    <xf numFmtId="0" fontId="37" fillId="10" borderId="67" xfId="0" applyFont="1" applyFill="1" applyBorder="1" applyAlignment="1">
      <alignment wrapText="1"/>
    </xf>
    <xf numFmtId="49" fontId="37" fillId="10" borderId="67" xfId="0" applyNumberFormat="1" applyFont="1" applyFill="1" applyBorder="1" applyAlignment="1">
      <alignment wrapText="1"/>
    </xf>
    <xf numFmtId="0" fontId="37" fillId="10" borderId="67" xfId="0" applyFont="1" applyFill="1" applyBorder="1" applyAlignment="1">
      <alignment horizontal="center" vertical="center" wrapText="1"/>
    </xf>
    <xf numFmtId="0" fontId="37" fillId="0" borderId="67" xfId="0" applyFont="1" applyBorder="1" applyAlignment="1">
      <alignment wrapText="1"/>
    </xf>
    <xf numFmtId="49" fontId="37" fillId="0" borderId="67" xfId="0" applyNumberFormat="1" applyFont="1" applyBorder="1" applyAlignment="1">
      <alignment wrapText="1"/>
    </xf>
    <xf numFmtId="0" fontId="37" fillId="0" borderId="70" xfId="0" applyFont="1" applyBorder="1" applyAlignment="1">
      <alignment wrapText="1"/>
    </xf>
    <xf numFmtId="0" fontId="37" fillId="0" borderId="71" xfId="0" applyFont="1" applyBorder="1" applyAlignment="1">
      <alignment wrapText="1"/>
    </xf>
    <xf numFmtId="0" fontId="37" fillId="0" borderId="67" xfId="0" applyFont="1" applyBorder="1" applyAlignment="1">
      <alignment horizontal="center" vertical="center" wrapText="1"/>
    </xf>
    <xf numFmtId="49" fontId="37" fillId="0" borderId="1" xfId="0" applyNumberFormat="1" applyFont="1" applyBorder="1" applyAlignment="1">
      <alignment wrapText="1"/>
    </xf>
    <xf numFmtId="0" fontId="40" fillId="0" borderId="72" xfId="0" applyFont="1" applyBorder="1" applyAlignment="1">
      <alignment horizontal="left" vertical="center" wrapText="1"/>
    </xf>
    <xf numFmtId="0" fontId="37" fillId="0" borderId="0" xfId="0" applyFont="1" applyAlignment="1">
      <alignment wrapText="1"/>
    </xf>
    <xf numFmtId="49" fontId="37" fillId="0" borderId="0" xfId="0" applyNumberFormat="1" applyFont="1" applyAlignment="1">
      <alignment wrapText="1"/>
    </xf>
    <xf numFmtId="0" fontId="37" fillId="0" borderId="62" xfId="0" applyFont="1" applyFill="1" applyBorder="1" applyAlignment="1">
      <alignment horizontal="center" vertical="center" wrapText="1"/>
    </xf>
    <xf numFmtId="0" fontId="37" fillId="0" borderId="62" xfId="0" applyFont="1" applyFill="1" applyBorder="1" applyAlignment="1">
      <alignment wrapText="1"/>
    </xf>
    <xf numFmtId="49" fontId="37" fillId="0" borderId="62" xfId="0" applyNumberFormat="1" applyFont="1" applyFill="1" applyBorder="1" applyAlignment="1">
      <alignment wrapText="1"/>
    </xf>
    <xf numFmtId="0" fontId="37" fillId="0" borderId="64" xfId="0" applyFont="1" applyBorder="1" applyAlignment="1">
      <alignment wrapText="1"/>
    </xf>
    <xf numFmtId="0" fontId="37" fillId="0" borderId="1" xfId="0" applyFont="1" applyBorder="1"/>
    <xf numFmtId="0" fontId="40" fillId="0" borderId="1" xfId="0" applyFont="1" applyBorder="1"/>
    <xf numFmtId="0" fontId="37" fillId="10" borderId="64" xfId="0" applyFont="1" applyFill="1" applyBorder="1" applyAlignment="1">
      <alignment wrapText="1"/>
    </xf>
    <xf numFmtId="0" fontId="37" fillId="0" borderId="11" xfId="0" applyFont="1" applyFill="1" applyBorder="1" applyAlignment="1">
      <alignment horizontal="left" vertical="center" wrapText="1"/>
    </xf>
    <xf numFmtId="0" fontId="37" fillId="0" borderId="67" xfId="0" applyFont="1" applyFill="1" applyBorder="1" applyAlignment="1">
      <alignment wrapText="1"/>
    </xf>
    <xf numFmtId="0" fontId="37" fillId="0" borderId="10" xfId="0" applyFont="1" applyFill="1" applyBorder="1" applyAlignment="1">
      <alignment horizontal="left" vertical="center" wrapText="1"/>
    </xf>
    <xf numFmtId="0" fontId="37" fillId="0" borderId="29" xfId="0" applyFont="1" applyFill="1" applyBorder="1" applyAlignment="1">
      <alignment wrapText="1"/>
    </xf>
    <xf numFmtId="0" fontId="37" fillId="0" borderId="29" xfId="0" applyFont="1" applyFill="1" applyBorder="1" applyAlignment="1">
      <alignment horizontal="center" vertical="center" wrapText="1"/>
    </xf>
    <xf numFmtId="0" fontId="37" fillId="0" borderId="29" xfId="0" applyFont="1" applyFill="1" applyBorder="1" applyAlignment="1">
      <alignment horizontal="left" wrapText="1"/>
    </xf>
    <xf numFmtId="0" fontId="37" fillId="0" borderId="1" xfId="0" applyFont="1" applyBorder="1" applyAlignment="1">
      <alignment horizontal="left" wrapText="1"/>
    </xf>
    <xf numFmtId="0" fontId="37" fillId="0" borderId="3" xfId="0" applyFont="1" applyBorder="1" applyAlignment="1">
      <alignment wrapText="1"/>
    </xf>
    <xf numFmtId="0" fontId="39" fillId="2" borderId="38" xfId="0" applyFont="1" applyFill="1" applyBorder="1" applyAlignment="1">
      <alignment horizontal="center" wrapText="1"/>
    </xf>
    <xf numFmtId="0" fontId="37" fillId="0" borderId="66" xfId="0" applyFont="1" applyFill="1" applyBorder="1" applyAlignment="1">
      <alignment wrapText="1"/>
    </xf>
    <xf numFmtId="0" fontId="37" fillId="0" borderId="1" xfId="0" applyFont="1" applyBorder="1" applyAlignment="1">
      <alignment horizontal="left" vertical="center" wrapText="1"/>
    </xf>
    <xf numFmtId="0" fontId="37" fillId="0" borderId="62" xfId="0" applyFont="1" applyFill="1" applyBorder="1" applyAlignment="1">
      <alignment horizontal="left" vertical="center" wrapText="1"/>
    </xf>
    <xf numFmtId="0" fontId="37" fillId="0" borderId="10"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horizontal="left" wrapText="1"/>
    </xf>
    <xf numFmtId="0" fontId="37" fillId="0" borderId="1" xfId="0" applyFont="1" applyFill="1" applyBorder="1" applyAlignment="1">
      <alignment wrapText="1"/>
    </xf>
    <xf numFmtId="0" fontId="37" fillId="0" borderId="68" xfId="0" applyFont="1" applyFill="1" applyBorder="1" applyAlignment="1">
      <alignment horizontal="left" vertical="top" wrapText="1"/>
    </xf>
    <xf numFmtId="49" fontId="37" fillId="0" borderId="68" xfId="0" applyNumberFormat="1" applyFont="1" applyFill="1" applyBorder="1" applyAlignment="1">
      <alignment horizontal="left" vertical="top" wrapText="1"/>
    </xf>
    <xf numFmtId="0" fontId="12" fillId="0" borderId="0" xfId="0" applyFont="1" applyAlignment="1">
      <alignment horizontal="left" vertical="top" wrapText="1"/>
    </xf>
    <xf numFmtId="0" fontId="22" fillId="3" borderId="0" xfId="0" applyFont="1" applyFill="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165" fontId="0" fillId="0" borderId="45" xfId="4" applyNumberFormat="1" applyFont="1" applyFill="1" applyBorder="1"/>
    <xf numFmtId="165" fontId="0" fillId="0" borderId="46" xfId="4" applyNumberFormat="1" applyFont="1" applyFill="1" applyBorder="1"/>
    <xf numFmtId="165" fontId="0" fillId="0" borderId="0" xfId="4" applyNumberFormat="1" applyFont="1" applyFill="1" applyBorder="1"/>
    <xf numFmtId="165" fontId="0" fillId="0" borderId="52" xfId="4" applyNumberFormat="1" applyFont="1" applyFill="1" applyBorder="1"/>
    <xf numFmtId="165" fontId="36" fillId="0" borderId="53" xfId="4" applyNumberFormat="1" applyFont="1" applyFill="1" applyBorder="1"/>
    <xf numFmtId="165" fontId="36" fillId="0" borderId="55" xfId="4" applyNumberFormat="1" applyFont="1" applyFill="1" applyBorder="1"/>
    <xf numFmtId="0" fontId="12" fillId="0" borderId="0" xfId="0" applyFont="1" applyFill="1" applyAlignment="1">
      <alignment horizontal="left" vertical="top" wrapText="1"/>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8" fillId="0" borderId="16" xfId="0" applyFont="1" applyBorder="1" applyAlignment="1">
      <alignment horizontal="left" vertical="center"/>
    </xf>
    <xf numFmtId="0" fontId="12" fillId="4" borderId="0" xfId="0" applyFont="1" applyFill="1" applyAlignment="1">
      <alignment horizontal="left" vertical="center" wrapText="1"/>
    </xf>
    <xf numFmtId="0" fontId="29" fillId="0" borderId="0" xfId="0" applyFont="1" applyAlignment="1">
      <alignment horizontal="left" vertical="center" wrapText="1"/>
    </xf>
    <xf numFmtId="0" fontId="12" fillId="0" borderId="0" xfId="0" applyFont="1" applyAlignment="1">
      <alignment horizontal="left" vertical="top" wrapText="1"/>
    </xf>
    <xf numFmtId="0" fontId="15" fillId="0" borderId="0" xfId="0" applyFont="1" applyAlignment="1">
      <alignment horizontal="left" vertical="top" wrapText="1"/>
    </xf>
    <xf numFmtId="0" fontId="25" fillId="5" borderId="12" xfId="0" applyFont="1" applyFill="1" applyBorder="1" applyAlignment="1">
      <alignment horizontal="center" wrapText="1"/>
    </xf>
    <xf numFmtId="0" fontId="25" fillId="5" borderId="13" xfId="0" applyFont="1" applyFill="1" applyBorder="1" applyAlignment="1">
      <alignment horizontal="center" wrapText="1"/>
    </xf>
    <xf numFmtId="0" fontId="25" fillId="5" borderId="14" xfId="0" applyFont="1" applyFill="1" applyBorder="1" applyAlignment="1">
      <alignment horizontal="center" wrapText="1"/>
    </xf>
    <xf numFmtId="0" fontId="22" fillId="3" borderId="0" xfId="0" applyFont="1" applyFill="1" applyAlignment="1">
      <alignment horizontal="left" vertical="center"/>
    </xf>
    <xf numFmtId="0" fontId="25" fillId="5" borderId="12" xfId="0" applyFont="1" applyFill="1" applyBorder="1" applyAlignment="1">
      <alignment horizontal="center"/>
    </xf>
    <xf numFmtId="0" fontId="25" fillId="5" borderId="13" xfId="0" applyFont="1" applyFill="1" applyBorder="1" applyAlignment="1">
      <alignment horizontal="center"/>
    </xf>
    <xf numFmtId="0" fontId="25" fillId="5" borderId="14" xfId="0" applyFont="1" applyFill="1" applyBorder="1" applyAlignment="1">
      <alignment horizontal="center"/>
    </xf>
    <xf numFmtId="0" fontId="34" fillId="5" borderId="12" xfId="0" applyFont="1" applyFill="1" applyBorder="1" applyAlignment="1">
      <alignment horizontal="center" wrapText="1"/>
    </xf>
    <xf numFmtId="0" fontId="34" fillId="5" borderId="13" xfId="0" applyFont="1" applyFill="1" applyBorder="1" applyAlignment="1">
      <alignment horizontal="center" wrapText="1"/>
    </xf>
    <xf numFmtId="0" fontId="34" fillId="5" borderId="20" xfId="0" applyFont="1" applyFill="1" applyBorder="1" applyAlignment="1">
      <alignment horizontal="center" wrapText="1"/>
    </xf>
    <xf numFmtId="0" fontId="9" fillId="0" borderId="0" xfId="0" applyFont="1" applyBorder="1" applyAlignment="1">
      <alignment horizontal="left" vertical="top" wrapText="1"/>
    </xf>
    <xf numFmtId="0" fontId="33" fillId="6" borderId="12" xfId="0" applyFont="1" applyFill="1" applyBorder="1" applyAlignment="1">
      <alignment horizontal="center" vertical="center"/>
    </xf>
    <xf numFmtId="0" fontId="33" fillId="6" borderId="13" xfId="0" applyFont="1" applyFill="1" applyBorder="1" applyAlignment="1">
      <alignment horizontal="center" vertical="center"/>
    </xf>
    <xf numFmtId="0" fontId="33" fillId="6" borderId="20" xfId="0" applyFont="1" applyFill="1" applyBorder="1" applyAlignment="1">
      <alignment horizontal="center" vertical="center"/>
    </xf>
    <xf numFmtId="0" fontId="33" fillId="6" borderId="12"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2" fillId="5" borderId="12" xfId="0" applyFont="1" applyFill="1" applyBorder="1" applyAlignment="1">
      <alignment horizontal="center" wrapText="1"/>
    </xf>
    <xf numFmtId="0" fontId="2" fillId="5" borderId="14" xfId="0" applyFont="1" applyFill="1" applyBorder="1" applyAlignment="1">
      <alignment horizontal="center" wrapText="1"/>
    </xf>
    <xf numFmtId="0" fontId="4" fillId="3" borderId="0" xfId="0" applyFont="1" applyFill="1" applyAlignment="1">
      <alignment horizontal="left" vertic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2" fillId="5" borderId="13" xfId="0" applyFont="1" applyFill="1" applyBorder="1" applyAlignment="1">
      <alignment horizontal="center" wrapText="1"/>
    </xf>
    <xf numFmtId="0" fontId="35" fillId="9" borderId="44" xfId="0" applyFont="1" applyFill="1" applyBorder="1" applyAlignment="1">
      <alignment horizontal="center" vertical="center"/>
    </xf>
    <xf numFmtId="0" fontId="35" fillId="9" borderId="45" xfId="0" applyFont="1" applyFill="1" applyBorder="1" applyAlignment="1">
      <alignment horizontal="center" vertical="center"/>
    </xf>
    <xf numFmtId="0" fontId="35" fillId="9" borderId="46" xfId="0" applyFont="1" applyFill="1" applyBorder="1" applyAlignment="1">
      <alignment horizontal="center" vertical="center"/>
    </xf>
    <xf numFmtId="0" fontId="36" fillId="10" borderId="44" xfId="0" applyFont="1" applyFill="1" applyBorder="1" applyAlignment="1">
      <alignment horizontal="center" vertical="center" wrapText="1"/>
    </xf>
    <xf numFmtId="0" fontId="36" fillId="10" borderId="47" xfId="0" applyFont="1" applyFill="1" applyBorder="1" applyAlignment="1">
      <alignment horizontal="center" vertical="center" wrapText="1"/>
    </xf>
    <xf numFmtId="0" fontId="36" fillId="10" borderId="48" xfId="0" applyFont="1" applyFill="1" applyBorder="1" applyAlignment="1">
      <alignment horizontal="center" vertical="center" wrapText="1"/>
    </xf>
    <xf numFmtId="0" fontId="25" fillId="0" borderId="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 xfId="0" applyFont="1" applyBorder="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25" fillId="0" borderId="3" xfId="0" applyFon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cellXfs>
  <cellStyles count="5">
    <cellStyle name="Comma" xfId="4" builtinId="3"/>
    <cellStyle name="Currency" xfId="2" builtinId="4"/>
    <cellStyle name="Hyperlink" xfId="1" builtinId="8"/>
    <cellStyle name="Neutral 2" xfId="3" xr:uid="{00000000-0005-0000-0000-000003000000}"/>
    <cellStyle name="Normal" xfId="0" builtinId="0"/>
  </cellStyles>
  <dxfs count="1">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row>
      </sheetData>
      <sheetData sheetId="12"/>
      <sheetData sheetId="13">
        <row r="1">
          <cell r="A1" t="str">
            <v>Acronym</v>
          </cell>
        </row>
        <row r="2">
          <cell r="A2" t="str">
            <v>CCI</v>
          </cell>
          <cell r="F2" t="str">
            <v>BAAQMD</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qmd.gov/nav/about/initiatives/environmental-justice/ab617-134/eastern-coachella-valley/draft-cerp-amendment"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4"/>
  <sheetViews>
    <sheetView showGridLines="0" zoomScaleNormal="100" workbookViewId="0"/>
  </sheetViews>
  <sheetFormatPr defaultColWidth="8.85546875" defaultRowHeight="14.1"/>
  <cols>
    <col min="1" max="1" width="34.140625" style="7" customWidth="1"/>
    <col min="2" max="2" width="9.140625" style="7" customWidth="1"/>
    <col min="3" max="3" width="103.42578125" style="7" customWidth="1"/>
    <col min="4" max="10" width="8.85546875" style="7"/>
    <col min="11" max="11" width="57.42578125" style="7" customWidth="1"/>
    <col min="12" max="16384" width="8.85546875" style="7"/>
  </cols>
  <sheetData>
    <row r="1" spans="1:11" ht="16.5">
      <c r="A1" s="6" t="s">
        <v>0</v>
      </c>
    </row>
    <row r="2" spans="1:11" ht="30" customHeight="1">
      <c r="A2" s="8" t="s">
        <v>1</v>
      </c>
    </row>
    <row r="3" spans="1:11" ht="38.450000000000003" customHeight="1">
      <c r="A3" s="299" t="s">
        <v>2</v>
      </c>
      <c r="B3" s="299"/>
      <c r="C3" s="299"/>
    </row>
    <row r="4" spans="1:11" ht="69.95" customHeight="1">
      <c r="A4" s="298" t="s">
        <v>3</v>
      </c>
      <c r="B4" s="298"/>
      <c r="C4" s="298"/>
      <c r="D4" s="9"/>
      <c r="E4" s="9"/>
      <c r="F4" s="9"/>
      <c r="G4" s="9"/>
      <c r="H4" s="9"/>
      <c r="I4" s="9"/>
      <c r="J4" s="9"/>
      <c r="K4" s="9"/>
    </row>
    <row r="5" spans="1:11" ht="30" customHeight="1">
      <c r="A5" s="10" t="s">
        <v>4</v>
      </c>
      <c r="B5" s="300" t="s">
        <v>5</v>
      </c>
      <c r="C5" s="300"/>
    </row>
    <row r="6" spans="1:11">
      <c r="A6" s="10" t="s">
        <v>6</v>
      </c>
      <c r="B6" s="301" t="s">
        <v>7</v>
      </c>
      <c r="C6" s="301"/>
    </row>
    <row r="7" spans="1:11" ht="35.1" customHeight="1">
      <c r="A7" s="10" t="s">
        <v>8</v>
      </c>
      <c r="B7" s="300" t="s">
        <v>9</v>
      </c>
      <c r="C7" s="300"/>
    </row>
    <row r="8" spans="1:11" ht="15.95" customHeight="1">
      <c r="A8" s="10" t="s">
        <v>10</v>
      </c>
      <c r="B8" s="301" t="s">
        <v>11</v>
      </c>
      <c r="C8" s="301"/>
    </row>
    <row r="10" spans="1:11" s="12" customFormat="1" ht="65.099999999999994" customHeight="1">
      <c r="A10" s="298" t="s">
        <v>12</v>
      </c>
      <c r="B10" s="298"/>
      <c r="C10" s="298"/>
      <c r="D10" s="11"/>
      <c r="E10" s="11"/>
      <c r="F10" s="11"/>
      <c r="G10" s="11"/>
      <c r="H10" s="11"/>
      <c r="I10" s="11"/>
      <c r="J10" s="11"/>
      <c r="K10" s="11"/>
    </row>
    <row r="11" spans="1:11" ht="29.45" customHeight="1">
      <c r="A11" s="10" t="s">
        <v>13</v>
      </c>
      <c r="B11" s="294" t="s">
        <v>14</v>
      </c>
      <c r="C11" s="294"/>
    </row>
    <row r="12" spans="1:11">
      <c r="A12" s="10"/>
      <c r="B12" s="284"/>
      <c r="C12" s="284"/>
    </row>
    <row r="13" spans="1:11" s="12" customFormat="1" ht="152.25" customHeight="1">
      <c r="A13" s="298" t="s">
        <v>15</v>
      </c>
      <c r="B13" s="298"/>
      <c r="C13" s="298"/>
      <c r="D13" s="11"/>
      <c r="E13" s="11"/>
      <c r="F13" s="11"/>
      <c r="G13" s="11"/>
      <c r="H13" s="11"/>
      <c r="I13" s="11"/>
      <c r="J13" s="11"/>
      <c r="K13" s="11"/>
    </row>
    <row r="14" spans="1:11">
      <c r="A14" s="10"/>
      <c r="B14" s="13"/>
      <c r="C14" s="13"/>
    </row>
    <row r="15" spans="1:11">
      <c r="A15" s="14" t="s">
        <v>16</v>
      </c>
      <c r="B15" s="14"/>
      <c r="C15" s="14"/>
    </row>
    <row r="16" spans="1:11">
      <c r="A16" s="15" t="s">
        <v>17</v>
      </c>
      <c r="B16" s="16"/>
      <c r="C16" s="17"/>
    </row>
    <row r="17" spans="1:4">
      <c r="A17" s="18" t="s">
        <v>18</v>
      </c>
      <c r="B17" s="16"/>
      <c r="C17" s="17"/>
    </row>
    <row r="18" spans="1:4">
      <c r="A18" s="15" t="s">
        <v>19</v>
      </c>
      <c r="B18" s="16"/>
      <c r="C18" s="19"/>
    </row>
    <row r="19" spans="1:4" ht="14.45">
      <c r="A19" s="111" t="s">
        <v>20</v>
      </c>
      <c r="B19" s="16"/>
      <c r="C19" s="19"/>
    </row>
    <row r="20" spans="1:4">
      <c r="A20" s="15" t="s">
        <v>21</v>
      </c>
      <c r="B20" s="16"/>
      <c r="C20" s="17"/>
    </row>
    <row r="21" spans="1:4" ht="14.45">
      <c r="A21" t="s">
        <v>22</v>
      </c>
      <c r="B21" s="16"/>
      <c r="C21" s="17"/>
    </row>
    <row r="22" spans="1:4">
      <c r="A22" s="15" t="s">
        <v>23</v>
      </c>
      <c r="C22" s="19"/>
    </row>
    <row r="23" spans="1:4" ht="14.45">
      <c r="A23" t="s">
        <v>24</v>
      </c>
      <c r="D23" s="20"/>
    </row>
    <row r="24" spans="1:4">
      <c r="A24" s="15" t="s">
        <v>25</v>
      </c>
      <c r="D24" s="20"/>
    </row>
    <row r="25" spans="1:4">
      <c r="A25" s="21"/>
      <c r="B25" s="22"/>
      <c r="C25" s="23"/>
      <c r="D25" s="20"/>
    </row>
    <row r="26" spans="1:4" ht="25.35" customHeight="1">
      <c r="A26" s="24" t="s">
        <v>26</v>
      </c>
      <c r="B26" s="25" t="s">
        <v>27</v>
      </c>
      <c r="C26" s="26"/>
      <c r="D26" s="20"/>
    </row>
    <row r="27" spans="1:4" ht="14.45" thickBot="1">
      <c r="A27" s="21"/>
      <c r="B27" s="22"/>
      <c r="C27" s="23"/>
      <c r="D27" s="20"/>
    </row>
    <row r="28" spans="1:4">
      <c r="A28" s="27" t="s">
        <v>28</v>
      </c>
      <c r="B28" s="28" t="s">
        <v>29</v>
      </c>
      <c r="C28" s="29" t="s">
        <v>30</v>
      </c>
    </row>
    <row r="29" spans="1:4">
      <c r="A29" s="30">
        <v>44410</v>
      </c>
      <c r="B29" s="31" t="s">
        <v>31</v>
      </c>
      <c r="C29" s="32" t="s">
        <v>32</v>
      </c>
    </row>
    <row r="30" spans="1:4">
      <c r="A30" s="295" t="s">
        <v>33</v>
      </c>
      <c r="B30" s="296"/>
      <c r="C30" s="297"/>
    </row>
    <row r="31" spans="1:4">
      <c r="A31" s="33" t="s">
        <v>34</v>
      </c>
      <c r="B31" s="34"/>
      <c r="C31" s="35"/>
    </row>
    <row r="32" spans="1:4">
      <c r="A32" s="33" t="s">
        <v>35</v>
      </c>
      <c r="B32" s="34"/>
      <c r="C32" s="35"/>
    </row>
    <row r="33" spans="1:3">
      <c r="A33" s="33" t="s">
        <v>36</v>
      </c>
      <c r="B33" s="34"/>
      <c r="C33" s="35"/>
    </row>
    <row r="34" spans="1:3" ht="14.45" thickBot="1">
      <c r="A34" s="36" t="s">
        <v>37</v>
      </c>
      <c r="B34" s="37"/>
      <c r="C34" s="38"/>
    </row>
  </sheetData>
  <mergeCells count="10">
    <mergeCell ref="B11:C11"/>
    <mergeCell ref="A30:C30"/>
    <mergeCell ref="A10:C10"/>
    <mergeCell ref="A3:C3"/>
    <mergeCell ref="A4:C4"/>
    <mergeCell ref="B5:C5"/>
    <mergeCell ref="B6:C6"/>
    <mergeCell ref="B7:C7"/>
    <mergeCell ref="B8:C8"/>
    <mergeCell ref="A13:C13"/>
  </mergeCells>
  <hyperlinks>
    <hyperlink ref="A17" r:id="rId1" xr:uid="{00000000-0004-0000-0000-000000000000}"/>
    <hyperlink ref="B26" r:id="rId2" display="mailto:CommunityAir@arb.ca.gov" xr:uid="{00000000-0004-0000-0000-000001000000}"/>
    <hyperlink ref="A19" r:id="rId3" xr:uid="{00000000-0004-0000-0000-000002000000}"/>
  </hyperlinks>
  <pageMargins left="0.25" right="0.25" top="0.75" bottom="0.75" header="0.3" footer="0.3"/>
  <pageSetup scale="75"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D233F-4A86-48FF-8C8B-CA625D7B3926}">
  <sheetPr>
    <tabColor rgb="FF00B0F0"/>
  </sheetPr>
  <dimension ref="A1:AC16"/>
  <sheetViews>
    <sheetView showGridLines="0" zoomScale="85" zoomScaleNormal="85" workbookViewId="0">
      <pane xSplit="1" ySplit="6" topLeftCell="N7" activePane="bottomRight" state="frozen"/>
      <selection pane="bottomRight" activeCell="V6" sqref="V6"/>
      <selection pane="bottomLeft" activeCell="A4" sqref="A4"/>
      <selection pane="topRight" activeCell="B1" sqref="B1"/>
    </sheetView>
  </sheetViews>
  <sheetFormatPr defaultColWidth="9.140625" defaultRowHeight="12.6"/>
  <cols>
    <col min="1" max="1" width="8.5703125" style="51" customWidth="1"/>
    <col min="2" max="2" width="6.5703125" style="70" customWidth="1"/>
    <col min="3" max="5" width="30.5703125" style="51" customWidth="1"/>
    <col min="6" max="6" width="12.5703125" style="51" customWidth="1"/>
    <col min="7" max="7" width="23.7109375" style="51" customWidth="1"/>
    <col min="8" max="11" width="14.5703125" style="51" customWidth="1"/>
    <col min="12" max="12" width="43.85546875" style="51" customWidth="1"/>
    <col min="13" max="13" width="19.140625" style="51" customWidth="1"/>
    <col min="14" max="14" width="21.42578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5" width="12.5703125" style="51" customWidth="1"/>
    <col min="26" max="26" width="14.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9"/>
      <c r="H4" s="59"/>
      <c r="I4" s="59"/>
      <c r="J4" s="59"/>
      <c r="K4" s="59"/>
      <c r="L4" s="59"/>
      <c r="M4" s="59"/>
      <c r="N4" s="59"/>
      <c r="O4" s="59"/>
      <c r="P4" s="59"/>
      <c r="Q4" s="59"/>
      <c r="R4" s="59"/>
      <c r="S4" s="59"/>
      <c r="T4" s="59"/>
      <c r="U4" s="59"/>
      <c r="V4" s="59"/>
      <c r="W4" s="59"/>
      <c r="X4" s="59"/>
      <c r="Y4" s="59"/>
      <c r="Z4" s="59"/>
      <c r="AB4" s="59"/>
    </row>
    <row r="5" spans="1:29" ht="26.1">
      <c r="A5" s="210"/>
      <c r="B5" s="210"/>
      <c r="C5" s="211"/>
      <c r="D5" s="210"/>
      <c r="E5" s="210"/>
      <c r="F5" s="21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100.5">
      <c r="A6" s="201" t="s">
        <v>241</v>
      </c>
      <c r="B6" s="201" t="s">
        <v>242</v>
      </c>
      <c r="C6" s="202" t="s">
        <v>443</v>
      </c>
      <c r="D6" s="202" t="s">
        <v>444</v>
      </c>
      <c r="E6" s="202" t="s">
        <v>245</v>
      </c>
      <c r="F6" s="202" t="s">
        <v>246</v>
      </c>
      <c r="G6" s="63" t="s">
        <v>69</v>
      </c>
      <c r="H6" s="64" t="s">
        <v>130</v>
      </c>
      <c r="I6" s="64" t="s">
        <v>131</v>
      </c>
      <c r="J6" s="64" t="s">
        <v>132</v>
      </c>
      <c r="K6" s="64" t="s">
        <v>133</v>
      </c>
      <c r="L6" s="64" t="s">
        <v>247</v>
      </c>
      <c r="M6" s="64" t="s">
        <v>248</v>
      </c>
      <c r="N6" s="64" t="s">
        <v>249</v>
      </c>
      <c r="O6" s="64" t="s">
        <v>250</v>
      </c>
      <c r="P6" s="64" t="s">
        <v>251</v>
      </c>
      <c r="Q6" s="64" t="s">
        <v>252</v>
      </c>
      <c r="R6" s="64" t="s">
        <v>253</v>
      </c>
      <c r="S6" s="64" t="s">
        <v>254</v>
      </c>
      <c r="T6" s="64" t="s">
        <v>255</v>
      </c>
      <c r="U6" s="64" t="s">
        <v>256</v>
      </c>
      <c r="V6" s="64" t="s">
        <v>257</v>
      </c>
      <c r="W6" s="64" t="s">
        <v>258</v>
      </c>
      <c r="X6" s="64" t="s">
        <v>259</v>
      </c>
      <c r="Y6" s="64" t="s">
        <v>260</v>
      </c>
      <c r="Z6" s="64" t="s">
        <v>261</v>
      </c>
      <c r="AA6" s="65" t="s">
        <v>70</v>
      </c>
      <c r="AB6" s="66" t="s">
        <v>407</v>
      </c>
      <c r="AC6" s="65" t="s">
        <v>72</v>
      </c>
    </row>
    <row r="7" spans="1:29" ht="238.35" customHeight="1">
      <c r="A7" s="215" t="s">
        <v>263</v>
      </c>
      <c r="B7" s="216" t="s">
        <v>445</v>
      </c>
      <c r="C7" s="215" t="s">
        <v>446</v>
      </c>
      <c r="D7" s="215" t="s">
        <v>447</v>
      </c>
      <c r="E7" s="215" t="s">
        <v>330</v>
      </c>
      <c r="F7" s="215" t="s">
        <v>448</v>
      </c>
      <c r="G7" s="236" t="s">
        <v>449</v>
      </c>
      <c r="H7" s="218"/>
      <c r="I7" s="218" t="s">
        <v>270</v>
      </c>
      <c r="J7" s="217"/>
      <c r="K7" s="217"/>
      <c r="L7" s="217" t="s">
        <v>450</v>
      </c>
      <c r="M7" s="217" t="s">
        <v>334</v>
      </c>
      <c r="N7" s="217" t="s">
        <v>451</v>
      </c>
      <c r="O7" s="217" t="s">
        <v>138</v>
      </c>
      <c r="P7" s="217" t="s">
        <v>138</v>
      </c>
      <c r="Q7" s="217" t="s">
        <v>138</v>
      </c>
      <c r="R7" s="217" t="s">
        <v>138</v>
      </c>
      <c r="S7" s="217" t="s">
        <v>138</v>
      </c>
      <c r="T7" s="217" t="s">
        <v>138</v>
      </c>
      <c r="U7" s="217" t="s">
        <v>138</v>
      </c>
      <c r="V7" s="217" t="s">
        <v>138</v>
      </c>
      <c r="W7" s="217" t="s">
        <v>138</v>
      </c>
      <c r="X7" s="217" t="s">
        <v>138</v>
      </c>
      <c r="Y7" s="217" t="s">
        <v>138</v>
      </c>
      <c r="Z7" s="217" t="s">
        <v>138</v>
      </c>
      <c r="AA7" s="217" t="s">
        <v>138</v>
      </c>
      <c r="AB7" s="217" t="s">
        <v>452</v>
      </c>
      <c r="AC7" s="217" t="s">
        <v>306</v>
      </c>
    </row>
    <row r="8" spans="1:29" ht="316.5" customHeight="1">
      <c r="A8" s="215" t="s">
        <v>272</v>
      </c>
      <c r="B8" s="216" t="s">
        <v>445</v>
      </c>
      <c r="C8" s="215" t="s">
        <v>453</v>
      </c>
      <c r="D8" s="215" t="s">
        <v>447</v>
      </c>
      <c r="E8" s="215" t="s">
        <v>347</v>
      </c>
      <c r="F8" s="215" t="s">
        <v>448</v>
      </c>
      <c r="G8" s="236" t="s">
        <v>454</v>
      </c>
      <c r="H8" s="217"/>
      <c r="I8" s="218" t="s">
        <v>270</v>
      </c>
      <c r="J8" s="217"/>
      <c r="K8" s="217"/>
      <c r="L8" s="217" t="s">
        <v>455</v>
      </c>
      <c r="M8" s="217" t="s">
        <v>456</v>
      </c>
      <c r="N8" s="217" t="s">
        <v>457</v>
      </c>
      <c r="O8" s="217" t="s">
        <v>138</v>
      </c>
      <c r="P8" s="217" t="s">
        <v>138</v>
      </c>
      <c r="Q8" s="217" t="s">
        <v>138</v>
      </c>
      <c r="R8" s="217" t="s">
        <v>138</v>
      </c>
      <c r="S8" s="217" t="s">
        <v>138</v>
      </c>
      <c r="T8" s="217" t="s">
        <v>138</v>
      </c>
      <c r="U8" s="217" t="s">
        <v>138</v>
      </c>
      <c r="V8" s="217" t="s">
        <v>138</v>
      </c>
      <c r="W8" s="217" t="s">
        <v>138</v>
      </c>
      <c r="X8" s="217" t="s">
        <v>138</v>
      </c>
      <c r="Y8" s="217" t="s">
        <v>138</v>
      </c>
      <c r="Z8" s="217" t="s">
        <v>138</v>
      </c>
      <c r="AA8" s="217" t="s">
        <v>138</v>
      </c>
      <c r="AB8" s="217" t="s">
        <v>458</v>
      </c>
      <c r="AC8" s="217" t="s">
        <v>306</v>
      </c>
    </row>
    <row r="9" spans="1:29" ht="363.6" customHeight="1">
      <c r="A9" s="221" t="s">
        <v>263</v>
      </c>
      <c r="B9" s="240" t="s">
        <v>445</v>
      </c>
      <c r="C9" s="221" t="s">
        <v>459</v>
      </c>
      <c r="D9" s="221" t="s">
        <v>460</v>
      </c>
      <c r="E9" s="221" t="s">
        <v>461</v>
      </c>
      <c r="F9" s="221" t="s">
        <v>371</v>
      </c>
      <c r="G9" s="239" t="s">
        <v>462</v>
      </c>
      <c r="H9" s="223"/>
      <c r="I9" s="223" t="s">
        <v>270</v>
      </c>
      <c r="J9" s="222"/>
      <c r="K9" s="222"/>
      <c r="L9" s="222" t="s">
        <v>138</v>
      </c>
      <c r="M9" s="222" t="s">
        <v>138</v>
      </c>
      <c r="N9" s="222" t="s">
        <v>138</v>
      </c>
      <c r="O9" s="222" t="s">
        <v>138</v>
      </c>
      <c r="P9" s="222" t="s">
        <v>138</v>
      </c>
      <c r="Q9" s="222" t="s">
        <v>138</v>
      </c>
      <c r="R9" s="222" t="s">
        <v>138</v>
      </c>
      <c r="S9" s="222" t="s">
        <v>138</v>
      </c>
      <c r="T9" s="222" t="s">
        <v>138</v>
      </c>
      <c r="U9" s="222" t="s">
        <v>138</v>
      </c>
      <c r="V9" s="222" t="s">
        <v>138</v>
      </c>
      <c r="W9" s="222" t="s">
        <v>138</v>
      </c>
      <c r="X9" s="222" t="s">
        <v>138</v>
      </c>
      <c r="Y9" s="222" t="s">
        <v>138</v>
      </c>
      <c r="Z9" s="222" t="s">
        <v>138</v>
      </c>
      <c r="AA9" s="222" t="s">
        <v>138</v>
      </c>
      <c r="AB9" s="222" t="s">
        <v>463</v>
      </c>
      <c r="AC9" s="222" t="s">
        <v>306</v>
      </c>
    </row>
    <row r="10" spans="1:29" ht="330" customHeight="1">
      <c r="A10" s="221" t="s">
        <v>272</v>
      </c>
      <c r="B10" s="240" t="s">
        <v>464</v>
      </c>
      <c r="C10" s="221" t="s">
        <v>465</v>
      </c>
      <c r="D10" s="221" t="s">
        <v>460</v>
      </c>
      <c r="E10" s="221" t="s">
        <v>466</v>
      </c>
      <c r="F10" s="221" t="s">
        <v>371</v>
      </c>
      <c r="G10" s="239" t="s">
        <v>467</v>
      </c>
      <c r="H10" s="223"/>
      <c r="I10" s="223" t="s">
        <v>270</v>
      </c>
      <c r="J10" s="222"/>
      <c r="K10" s="222"/>
      <c r="L10" s="222" t="s">
        <v>138</v>
      </c>
      <c r="M10" s="222" t="s">
        <v>138</v>
      </c>
      <c r="N10" s="222" t="s">
        <v>138</v>
      </c>
      <c r="O10" s="222" t="s">
        <v>138</v>
      </c>
      <c r="P10" s="222" t="s">
        <v>138</v>
      </c>
      <c r="Q10" s="222" t="s">
        <v>138</v>
      </c>
      <c r="R10" s="222" t="s">
        <v>138</v>
      </c>
      <c r="S10" s="222" t="s">
        <v>138</v>
      </c>
      <c r="T10" s="222" t="s">
        <v>138</v>
      </c>
      <c r="U10" s="222" t="s">
        <v>138</v>
      </c>
      <c r="V10" s="222" t="s">
        <v>138</v>
      </c>
      <c r="W10" s="222" t="s">
        <v>138</v>
      </c>
      <c r="X10" s="222" t="s">
        <v>138</v>
      </c>
      <c r="Y10" s="222" t="s">
        <v>138</v>
      </c>
      <c r="Z10" s="222" t="s">
        <v>138</v>
      </c>
      <c r="AA10" s="222" t="s">
        <v>138</v>
      </c>
      <c r="AB10" s="222" t="s">
        <v>468</v>
      </c>
      <c r="AC10" s="222" t="s">
        <v>306</v>
      </c>
    </row>
    <row r="11" spans="1:29" ht="210" customHeight="1">
      <c r="A11" s="221" t="s">
        <v>281</v>
      </c>
      <c r="B11" s="240" t="s">
        <v>464</v>
      </c>
      <c r="C11" s="221" t="s">
        <v>469</v>
      </c>
      <c r="D11" s="221" t="s">
        <v>460</v>
      </c>
      <c r="E11" s="221" t="s">
        <v>470</v>
      </c>
      <c r="F11" s="221" t="s">
        <v>371</v>
      </c>
      <c r="G11" s="239" t="s">
        <v>471</v>
      </c>
      <c r="H11" s="223"/>
      <c r="I11" s="223" t="s">
        <v>270</v>
      </c>
      <c r="J11" s="222"/>
      <c r="K11" s="222"/>
      <c r="L11" s="222" t="s">
        <v>138</v>
      </c>
      <c r="M11" s="222" t="s">
        <v>138</v>
      </c>
      <c r="N11" s="222" t="s">
        <v>138</v>
      </c>
      <c r="O11" s="222" t="s">
        <v>138</v>
      </c>
      <c r="P11" s="222" t="s">
        <v>138</v>
      </c>
      <c r="Q11" s="222" t="s">
        <v>138</v>
      </c>
      <c r="R11" s="222" t="s">
        <v>138</v>
      </c>
      <c r="S11" s="222" t="s">
        <v>138</v>
      </c>
      <c r="T11" s="222" t="s">
        <v>138</v>
      </c>
      <c r="U11" s="222" t="s">
        <v>138</v>
      </c>
      <c r="V11" s="222" t="s">
        <v>138</v>
      </c>
      <c r="W11" s="222" t="s">
        <v>138</v>
      </c>
      <c r="X11" s="222" t="s">
        <v>138</v>
      </c>
      <c r="Y11" s="222">
        <v>1</v>
      </c>
      <c r="Z11" s="222" t="s">
        <v>138</v>
      </c>
      <c r="AA11" s="222" t="s">
        <v>138</v>
      </c>
      <c r="AB11" s="222" t="s">
        <v>472</v>
      </c>
      <c r="AC11" s="262" t="s">
        <v>295</v>
      </c>
    </row>
    <row r="12" spans="1:29" ht="313.35000000000002" customHeight="1">
      <c r="A12" s="221" t="s">
        <v>289</v>
      </c>
      <c r="B12" s="240" t="s">
        <v>464</v>
      </c>
      <c r="C12" s="221" t="s">
        <v>473</v>
      </c>
      <c r="D12" s="221" t="s">
        <v>460</v>
      </c>
      <c r="E12" s="221" t="s">
        <v>474</v>
      </c>
      <c r="F12" s="221" t="s">
        <v>268</v>
      </c>
      <c r="G12" s="239" t="s">
        <v>475</v>
      </c>
      <c r="H12" s="223"/>
      <c r="I12" s="223" t="s">
        <v>270</v>
      </c>
      <c r="J12" s="222"/>
      <c r="K12" s="222"/>
      <c r="L12" s="222" t="s">
        <v>138</v>
      </c>
      <c r="M12" s="222" t="s">
        <v>138</v>
      </c>
      <c r="N12" s="222" t="s">
        <v>138</v>
      </c>
      <c r="O12" s="222" t="s">
        <v>138</v>
      </c>
      <c r="P12" s="222" t="s">
        <v>138</v>
      </c>
      <c r="Q12" s="222" t="s">
        <v>138</v>
      </c>
      <c r="R12" s="222" t="s">
        <v>138</v>
      </c>
      <c r="S12" s="222" t="s">
        <v>138</v>
      </c>
      <c r="T12" s="222" t="s">
        <v>138</v>
      </c>
      <c r="U12" s="222" t="s">
        <v>138</v>
      </c>
      <c r="V12" s="222" t="s">
        <v>138</v>
      </c>
      <c r="W12" s="222" t="s">
        <v>138</v>
      </c>
      <c r="X12" s="222" t="s">
        <v>138</v>
      </c>
      <c r="Y12" s="222" t="s">
        <v>138</v>
      </c>
      <c r="Z12" s="222" t="s">
        <v>138</v>
      </c>
      <c r="AA12" s="222" t="s">
        <v>138</v>
      </c>
      <c r="AB12" s="222" t="s">
        <v>476</v>
      </c>
      <c r="AC12" s="262" t="s">
        <v>306</v>
      </c>
    </row>
    <row r="13" spans="1:29" ht="50.1">
      <c r="A13" s="221" t="s">
        <v>296</v>
      </c>
      <c r="B13" s="240" t="s">
        <v>477</v>
      </c>
      <c r="C13" s="221" t="s">
        <v>478</v>
      </c>
      <c r="D13" s="221" t="s">
        <v>460</v>
      </c>
      <c r="E13" s="221" t="s">
        <v>479</v>
      </c>
      <c r="F13" s="221" t="s">
        <v>268</v>
      </c>
      <c r="G13" s="224" t="s">
        <v>480</v>
      </c>
      <c r="H13" s="223" t="s">
        <v>270</v>
      </c>
      <c r="I13" s="222"/>
      <c r="J13" s="222"/>
      <c r="K13" s="222"/>
      <c r="L13" s="222" t="s">
        <v>138</v>
      </c>
      <c r="M13" s="222" t="s">
        <v>138</v>
      </c>
      <c r="N13" s="222" t="s">
        <v>138</v>
      </c>
      <c r="O13" s="222" t="s">
        <v>138</v>
      </c>
      <c r="P13" s="222" t="s">
        <v>138</v>
      </c>
      <c r="Q13" s="222" t="s">
        <v>138</v>
      </c>
      <c r="R13" s="222" t="s">
        <v>138</v>
      </c>
      <c r="S13" s="222" t="s">
        <v>138</v>
      </c>
      <c r="T13" s="222" t="s">
        <v>138</v>
      </c>
      <c r="U13" s="222" t="s">
        <v>138</v>
      </c>
      <c r="V13" s="222" t="s">
        <v>138</v>
      </c>
      <c r="W13" s="222" t="s">
        <v>138</v>
      </c>
      <c r="X13" s="222" t="s">
        <v>138</v>
      </c>
      <c r="Y13" s="222" t="s">
        <v>138</v>
      </c>
      <c r="Z13" s="222" t="s">
        <v>138</v>
      </c>
      <c r="AA13" s="222" t="s">
        <v>138</v>
      </c>
      <c r="AB13" s="222" t="s">
        <v>306</v>
      </c>
      <c r="AC13" s="262" t="s">
        <v>306</v>
      </c>
    </row>
    <row r="14" spans="1:29" ht="62.45">
      <c r="A14" s="221" t="s">
        <v>263</v>
      </c>
      <c r="B14" s="240" t="s">
        <v>477</v>
      </c>
      <c r="C14" s="221" t="s">
        <v>481</v>
      </c>
      <c r="D14" s="221" t="s">
        <v>482</v>
      </c>
      <c r="E14" s="221" t="s">
        <v>483</v>
      </c>
      <c r="F14" s="221" t="s">
        <v>268</v>
      </c>
      <c r="G14" s="224" t="s">
        <v>269</v>
      </c>
      <c r="H14" s="223" t="s">
        <v>270</v>
      </c>
      <c r="I14" s="222"/>
      <c r="J14" s="222"/>
      <c r="K14" s="222"/>
      <c r="L14" s="222" t="s">
        <v>138</v>
      </c>
      <c r="M14" s="222" t="s">
        <v>138</v>
      </c>
      <c r="N14" s="222" t="s">
        <v>138</v>
      </c>
      <c r="O14" s="222" t="s">
        <v>138</v>
      </c>
      <c r="P14" s="222" t="s">
        <v>138</v>
      </c>
      <c r="Q14" s="222" t="s">
        <v>138</v>
      </c>
      <c r="R14" s="222" t="s">
        <v>138</v>
      </c>
      <c r="S14" s="222" t="s">
        <v>138</v>
      </c>
      <c r="T14" s="222" t="s">
        <v>138</v>
      </c>
      <c r="U14" s="222" t="s">
        <v>138</v>
      </c>
      <c r="V14" s="222" t="s">
        <v>138</v>
      </c>
      <c r="W14" s="222" t="s">
        <v>138</v>
      </c>
      <c r="X14" s="222" t="s">
        <v>138</v>
      </c>
      <c r="Y14" s="222" t="s">
        <v>138</v>
      </c>
      <c r="Z14" s="222" t="s">
        <v>138</v>
      </c>
      <c r="AA14" s="222" t="s">
        <v>138</v>
      </c>
      <c r="AB14" s="222" t="s">
        <v>306</v>
      </c>
      <c r="AC14" s="262" t="s">
        <v>306</v>
      </c>
    </row>
    <row r="15" spans="1:29" ht="264.60000000000002" customHeight="1">
      <c r="A15" s="215" t="s">
        <v>272</v>
      </c>
      <c r="B15" s="216" t="s">
        <v>477</v>
      </c>
      <c r="C15" s="215" t="s">
        <v>484</v>
      </c>
      <c r="D15" s="215" t="s">
        <v>482</v>
      </c>
      <c r="E15" s="215" t="s">
        <v>485</v>
      </c>
      <c r="F15" s="215" t="s">
        <v>292</v>
      </c>
      <c r="G15" s="237" t="s">
        <v>486</v>
      </c>
      <c r="H15" s="218"/>
      <c r="I15" s="218" t="s">
        <v>270</v>
      </c>
      <c r="J15" s="217"/>
      <c r="K15" s="217"/>
      <c r="L15" s="263" t="s">
        <v>487</v>
      </c>
      <c r="M15" s="264">
        <v>1</v>
      </c>
      <c r="N15" s="263" t="s">
        <v>278</v>
      </c>
      <c r="O15" s="217" t="s">
        <v>138</v>
      </c>
      <c r="P15" s="217" t="s">
        <v>138</v>
      </c>
      <c r="Q15" s="217" t="s">
        <v>138</v>
      </c>
      <c r="R15" s="217" t="s">
        <v>138</v>
      </c>
      <c r="S15" s="217" t="s">
        <v>138</v>
      </c>
      <c r="T15" s="217" t="s">
        <v>138</v>
      </c>
      <c r="U15" s="217" t="s">
        <v>138</v>
      </c>
      <c r="V15" s="217" t="s">
        <v>138</v>
      </c>
      <c r="W15" s="217" t="s">
        <v>138</v>
      </c>
      <c r="X15" s="217" t="s">
        <v>138</v>
      </c>
      <c r="Y15" s="217" t="s">
        <v>138</v>
      </c>
      <c r="Z15" s="217" t="s">
        <v>138</v>
      </c>
      <c r="AA15" s="217" t="s">
        <v>138</v>
      </c>
      <c r="AB15" s="217" t="s">
        <v>488</v>
      </c>
      <c r="AC15" s="265" t="s">
        <v>306</v>
      </c>
    </row>
    <row r="16" spans="1:29" ht="232.7" customHeight="1">
      <c r="A16" s="215" t="s">
        <v>281</v>
      </c>
      <c r="B16" s="216" t="s">
        <v>477</v>
      </c>
      <c r="C16" s="215" t="s">
        <v>489</v>
      </c>
      <c r="D16" s="215" t="s">
        <v>482</v>
      </c>
      <c r="E16" s="215" t="s">
        <v>490</v>
      </c>
      <c r="F16" s="215" t="s">
        <v>292</v>
      </c>
      <c r="G16" s="237" t="s">
        <v>491</v>
      </c>
      <c r="H16" s="218"/>
      <c r="I16" s="218" t="s">
        <v>270</v>
      </c>
      <c r="J16" s="217"/>
      <c r="K16" s="217"/>
      <c r="L16" s="263" t="s">
        <v>487</v>
      </c>
      <c r="M16" s="217" t="s">
        <v>138</v>
      </c>
      <c r="N16" s="217" t="s">
        <v>138</v>
      </c>
      <c r="O16" s="217" t="s">
        <v>138</v>
      </c>
      <c r="P16" s="217" t="s">
        <v>138</v>
      </c>
      <c r="Q16" s="217" t="s">
        <v>138</v>
      </c>
      <c r="R16" s="217" t="s">
        <v>138</v>
      </c>
      <c r="S16" s="217" t="s">
        <v>138</v>
      </c>
      <c r="T16" s="217" t="s">
        <v>138</v>
      </c>
      <c r="U16" s="217" t="s">
        <v>138</v>
      </c>
      <c r="V16" s="217" t="s">
        <v>138</v>
      </c>
      <c r="W16" s="217" t="s">
        <v>138</v>
      </c>
      <c r="X16" s="217" t="s">
        <v>138</v>
      </c>
      <c r="Y16" s="217" t="s">
        <v>138</v>
      </c>
      <c r="Z16" s="217" t="s">
        <v>138</v>
      </c>
      <c r="AA16" s="217" t="s">
        <v>138</v>
      </c>
      <c r="AB16" s="217" t="s">
        <v>492</v>
      </c>
      <c r="AC16" s="217" t="s">
        <v>306</v>
      </c>
    </row>
  </sheetData>
  <autoFilter ref="A6:AC6" xr:uid="{00000000-0009-0000-0000-000009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BEA1B-3B65-4509-BF3A-294BEFBD9EF9}">
  <sheetPr>
    <tabColor rgb="FF00B0F0"/>
  </sheetPr>
  <dimension ref="A1:AC18"/>
  <sheetViews>
    <sheetView showGridLines="0" zoomScaleNormal="100" workbookViewId="0">
      <pane xSplit="1" ySplit="6" topLeftCell="O7" activePane="bottomRight" state="frozen"/>
      <selection pane="bottomRight" activeCell="V6" sqref="V6"/>
      <selection pane="bottomLeft" activeCell="A4" sqref="A4"/>
      <selection pane="topRight" activeCell="B1" sqref="B1"/>
    </sheetView>
  </sheetViews>
  <sheetFormatPr defaultColWidth="9.140625" defaultRowHeight="12.6"/>
  <cols>
    <col min="1" max="1" width="8.5703125" style="51" customWidth="1"/>
    <col min="2" max="2" width="6.5703125" style="70" customWidth="1"/>
    <col min="3" max="5" width="30.5703125" style="51" customWidth="1"/>
    <col min="6" max="6" width="12.5703125" style="51" customWidth="1"/>
    <col min="7" max="7" width="28.5703125" style="51" customWidth="1"/>
    <col min="8" max="11" width="14.5703125" style="51" customWidth="1"/>
    <col min="12" max="12" width="21.140625" style="51" customWidth="1"/>
    <col min="13" max="13" width="20.85546875" style="51" customWidth="1"/>
    <col min="14" max="14" width="20"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4" width="12.5703125" style="51" customWidth="1"/>
    <col min="25" max="25" width="17.140625" style="51" customWidth="1"/>
    <col min="26" max="26" width="14.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9"/>
      <c r="H4" s="59"/>
      <c r="I4" s="59"/>
      <c r="J4" s="59"/>
      <c r="K4" s="59"/>
      <c r="L4" s="59"/>
      <c r="M4" s="59"/>
      <c r="N4" s="59"/>
      <c r="O4" s="59"/>
      <c r="P4" s="59"/>
      <c r="Q4" s="59"/>
      <c r="R4" s="59"/>
      <c r="S4" s="59"/>
      <c r="T4" s="59"/>
      <c r="U4" s="59"/>
      <c r="V4" s="59"/>
      <c r="W4" s="59"/>
      <c r="X4" s="59"/>
      <c r="Y4" s="59"/>
      <c r="Z4" s="59"/>
      <c r="AB4" s="59"/>
    </row>
    <row r="5" spans="1:29" ht="26.1">
      <c r="A5" s="210"/>
      <c r="B5" s="210"/>
      <c r="C5" s="211"/>
      <c r="D5" s="210"/>
      <c r="E5" s="210"/>
      <c r="F5" s="21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95.45">
      <c r="A6" s="201" t="s">
        <v>241</v>
      </c>
      <c r="B6" s="201" t="s">
        <v>242</v>
      </c>
      <c r="C6" s="202" t="s">
        <v>493</v>
      </c>
      <c r="D6" s="202" t="s">
        <v>494</v>
      </c>
      <c r="E6" s="202" t="s">
        <v>245</v>
      </c>
      <c r="F6" s="202" t="s">
        <v>246</v>
      </c>
      <c r="G6" s="63" t="s">
        <v>69</v>
      </c>
      <c r="H6" s="64" t="s">
        <v>130</v>
      </c>
      <c r="I6" s="64" t="s">
        <v>131</v>
      </c>
      <c r="J6" s="64" t="s">
        <v>132</v>
      </c>
      <c r="K6" s="64" t="s">
        <v>133</v>
      </c>
      <c r="L6" s="64" t="s">
        <v>247</v>
      </c>
      <c r="M6" s="64" t="s">
        <v>248</v>
      </c>
      <c r="N6" s="64" t="s">
        <v>249</v>
      </c>
      <c r="O6" s="64" t="s">
        <v>250</v>
      </c>
      <c r="P6" s="64" t="s">
        <v>251</v>
      </c>
      <c r="Q6" s="64" t="s">
        <v>252</v>
      </c>
      <c r="R6" s="64" t="s">
        <v>253</v>
      </c>
      <c r="S6" s="64" t="s">
        <v>254</v>
      </c>
      <c r="T6" s="64" t="s">
        <v>255</v>
      </c>
      <c r="U6" s="64" t="s">
        <v>256</v>
      </c>
      <c r="V6" s="64" t="s">
        <v>257</v>
      </c>
      <c r="W6" s="64" t="s">
        <v>258</v>
      </c>
      <c r="X6" s="64" t="s">
        <v>259</v>
      </c>
      <c r="Y6" s="64" t="s">
        <v>260</v>
      </c>
      <c r="Z6" s="64" t="s">
        <v>261</v>
      </c>
      <c r="AA6" s="65" t="s">
        <v>70</v>
      </c>
      <c r="AB6" s="66" t="s">
        <v>407</v>
      </c>
      <c r="AC6" s="65" t="s">
        <v>262</v>
      </c>
    </row>
    <row r="7" spans="1:29" ht="337.7" customHeight="1">
      <c r="A7" s="215" t="s">
        <v>263</v>
      </c>
      <c r="B7" s="216" t="s">
        <v>495</v>
      </c>
      <c r="C7" s="215" t="s">
        <v>496</v>
      </c>
      <c r="D7" s="215" t="s">
        <v>497</v>
      </c>
      <c r="E7" s="215" t="s">
        <v>498</v>
      </c>
      <c r="F7" s="244" t="s">
        <v>448</v>
      </c>
      <c r="G7" s="236" t="s">
        <v>449</v>
      </c>
      <c r="H7" s="218"/>
      <c r="I7" s="218" t="s">
        <v>270</v>
      </c>
      <c r="J7" s="217"/>
      <c r="K7" s="217"/>
      <c r="L7" s="217" t="s">
        <v>499</v>
      </c>
      <c r="M7" s="217" t="s">
        <v>334</v>
      </c>
      <c r="N7" s="217" t="s">
        <v>414</v>
      </c>
      <c r="O7" s="217"/>
      <c r="P7" s="217"/>
      <c r="Q7" s="217"/>
      <c r="R7" s="217"/>
      <c r="S7" s="217"/>
      <c r="T7" s="217"/>
      <c r="U7" s="217"/>
      <c r="V7" s="217"/>
      <c r="W7" s="217"/>
      <c r="X7" s="217"/>
      <c r="Y7" s="217"/>
      <c r="Z7" s="217"/>
      <c r="AA7" s="217"/>
      <c r="AB7" s="217" t="s">
        <v>500</v>
      </c>
      <c r="AC7" s="217" t="s">
        <v>306</v>
      </c>
    </row>
    <row r="8" spans="1:29" ht="62.45">
      <c r="A8" s="221" t="s">
        <v>263</v>
      </c>
      <c r="B8" s="240" t="s">
        <v>501</v>
      </c>
      <c r="C8" s="221" t="s">
        <v>502</v>
      </c>
      <c r="D8" s="221" t="s">
        <v>503</v>
      </c>
      <c r="E8" s="221" t="s">
        <v>504</v>
      </c>
      <c r="F8" s="230" t="s">
        <v>505</v>
      </c>
      <c r="G8" s="224" t="s">
        <v>380</v>
      </c>
      <c r="H8" s="223" t="s">
        <v>270</v>
      </c>
      <c r="I8" s="222"/>
      <c r="J8" s="222"/>
      <c r="K8" s="222"/>
      <c r="L8" s="222" t="s">
        <v>138</v>
      </c>
      <c r="M8" s="222" t="s">
        <v>138</v>
      </c>
      <c r="N8" s="222" t="s">
        <v>138</v>
      </c>
      <c r="O8" s="222" t="s">
        <v>138</v>
      </c>
      <c r="P8" s="222" t="s">
        <v>138</v>
      </c>
      <c r="Q8" s="222" t="s">
        <v>138</v>
      </c>
      <c r="R8" s="222" t="s">
        <v>138</v>
      </c>
      <c r="S8" s="222" t="s">
        <v>138</v>
      </c>
      <c r="T8" s="222" t="s">
        <v>138</v>
      </c>
      <c r="U8" s="222" t="s">
        <v>138</v>
      </c>
      <c r="V8" s="222" t="s">
        <v>138</v>
      </c>
      <c r="W8" s="222" t="s">
        <v>138</v>
      </c>
      <c r="X8" s="222" t="s">
        <v>138</v>
      </c>
      <c r="Y8" s="222" t="s">
        <v>138</v>
      </c>
      <c r="Z8" s="222" t="s">
        <v>138</v>
      </c>
      <c r="AA8" s="222" t="s">
        <v>138</v>
      </c>
      <c r="AB8" s="222" t="s">
        <v>306</v>
      </c>
      <c r="AC8" s="222" t="s">
        <v>306</v>
      </c>
    </row>
    <row r="9" spans="1:29" ht="379.7" customHeight="1">
      <c r="A9" s="221" t="s">
        <v>272</v>
      </c>
      <c r="B9" s="240" t="s">
        <v>501</v>
      </c>
      <c r="C9" s="221" t="s">
        <v>506</v>
      </c>
      <c r="D9" s="221" t="s">
        <v>503</v>
      </c>
      <c r="E9" s="221" t="s">
        <v>507</v>
      </c>
      <c r="F9" s="230" t="s">
        <v>371</v>
      </c>
      <c r="G9" s="238" t="s">
        <v>508</v>
      </c>
      <c r="H9" s="222"/>
      <c r="I9" s="223" t="s">
        <v>270</v>
      </c>
      <c r="J9" s="222"/>
      <c r="K9" s="222"/>
      <c r="L9" s="222" t="s">
        <v>138</v>
      </c>
      <c r="M9" s="222" t="s">
        <v>138</v>
      </c>
      <c r="N9" s="222" t="s">
        <v>138</v>
      </c>
      <c r="O9" s="222" t="s">
        <v>138</v>
      </c>
      <c r="P9" s="222" t="s">
        <v>138</v>
      </c>
      <c r="Q9" s="222" t="s">
        <v>138</v>
      </c>
      <c r="R9" s="222" t="s">
        <v>138</v>
      </c>
      <c r="S9" s="222" t="s">
        <v>138</v>
      </c>
      <c r="T9" s="222" t="s">
        <v>138</v>
      </c>
      <c r="U9" s="222" t="s">
        <v>138</v>
      </c>
      <c r="V9" s="222" t="s">
        <v>138</v>
      </c>
      <c r="W9" s="222" t="s">
        <v>138</v>
      </c>
      <c r="X9" s="222" t="s">
        <v>138</v>
      </c>
      <c r="Y9" s="222" t="s">
        <v>509</v>
      </c>
      <c r="Z9" s="222" t="s">
        <v>510</v>
      </c>
      <c r="AA9" s="222" t="s">
        <v>138</v>
      </c>
      <c r="AB9" s="222" t="s">
        <v>511</v>
      </c>
      <c r="AC9" s="222" t="s">
        <v>306</v>
      </c>
    </row>
    <row r="10" spans="1:29" ht="125.1">
      <c r="A10" s="215" t="s">
        <v>281</v>
      </c>
      <c r="B10" s="216" t="s">
        <v>512</v>
      </c>
      <c r="C10" s="215" t="s">
        <v>513</v>
      </c>
      <c r="D10" s="215" t="s">
        <v>503</v>
      </c>
      <c r="E10" s="215" t="s">
        <v>514</v>
      </c>
      <c r="F10" s="244" t="s">
        <v>299</v>
      </c>
      <c r="G10" s="237" t="s">
        <v>515</v>
      </c>
      <c r="H10" s="217"/>
      <c r="I10" s="218" t="s">
        <v>270</v>
      </c>
      <c r="J10" s="217"/>
      <c r="K10" s="217"/>
      <c r="L10" s="217" t="s">
        <v>516</v>
      </c>
      <c r="M10" s="217" t="s">
        <v>517</v>
      </c>
      <c r="N10" s="217" t="s">
        <v>414</v>
      </c>
      <c r="O10" s="217" t="s">
        <v>138</v>
      </c>
      <c r="P10" s="217" t="s">
        <v>138</v>
      </c>
      <c r="Q10" s="217" t="s">
        <v>138</v>
      </c>
      <c r="R10" s="217" t="s">
        <v>138</v>
      </c>
      <c r="S10" s="217" t="s">
        <v>138</v>
      </c>
      <c r="T10" s="217" t="s">
        <v>138</v>
      </c>
      <c r="U10" s="217" t="s">
        <v>138</v>
      </c>
      <c r="V10" s="217" t="s">
        <v>138</v>
      </c>
      <c r="W10" s="217" t="s">
        <v>138</v>
      </c>
      <c r="X10" s="217" t="s">
        <v>138</v>
      </c>
      <c r="Y10" s="217" t="s">
        <v>138</v>
      </c>
      <c r="Z10" s="217" t="s">
        <v>138</v>
      </c>
      <c r="AA10" s="217" t="s">
        <v>138</v>
      </c>
      <c r="AB10" s="217" t="s">
        <v>518</v>
      </c>
      <c r="AC10" s="217" t="s">
        <v>306</v>
      </c>
    </row>
    <row r="11" spans="1:29" ht="62.45">
      <c r="A11" s="221" t="s">
        <v>289</v>
      </c>
      <c r="B11" s="240" t="s">
        <v>512</v>
      </c>
      <c r="C11" s="221" t="s">
        <v>519</v>
      </c>
      <c r="D11" s="221" t="s">
        <v>503</v>
      </c>
      <c r="E11" s="221" t="s">
        <v>520</v>
      </c>
      <c r="F11" s="230" t="s">
        <v>268</v>
      </c>
      <c r="G11" s="224" t="s">
        <v>380</v>
      </c>
      <c r="H11" s="223" t="s">
        <v>270</v>
      </c>
      <c r="I11" s="222"/>
      <c r="J11" s="222"/>
      <c r="K11" s="222"/>
      <c r="L11" s="222" t="s">
        <v>138</v>
      </c>
      <c r="M11" s="222" t="s">
        <v>138</v>
      </c>
      <c r="N11" s="222" t="s">
        <v>138</v>
      </c>
      <c r="O11" s="222" t="s">
        <v>138</v>
      </c>
      <c r="P11" s="222" t="s">
        <v>138</v>
      </c>
      <c r="Q11" s="222" t="s">
        <v>138</v>
      </c>
      <c r="R11" s="222" t="s">
        <v>138</v>
      </c>
      <c r="S11" s="222" t="s">
        <v>138</v>
      </c>
      <c r="T11" s="222" t="s">
        <v>138</v>
      </c>
      <c r="U11" s="222" t="s">
        <v>138</v>
      </c>
      <c r="V11" s="222" t="s">
        <v>138</v>
      </c>
      <c r="W11" s="222" t="s">
        <v>138</v>
      </c>
      <c r="X11" s="222" t="s">
        <v>138</v>
      </c>
      <c r="Y11" s="222" t="s">
        <v>138</v>
      </c>
      <c r="Z11" s="222" t="s">
        <v>138</v>
      </c>
      <c r="AA11" s="222" t="s">
        <v>138</v>
      </c>
      <c r="AB11" s="222" t="s">
        <v>306</v>
      </c>
      <c r="AC11" s="222" t="s">
        <v>306</v>
      </c>
    </row>
    <row r="12" spans="1:29" ht="75">
      <c r="A12" s="221" t="s">
        <v>296</v>
      </c>
      <c r="B12" s="240" t="s">
        <v>512</v>
      </c>
      <c r="C12" s="221" t="s">
        <v>521</v>
      </c>
      <c r="D12" s="221" t="s">
        <v>503</v>
      </c>
      <c r="E12" s="221" t="s">
        <v>522</v>
      </c>
      <c r="F12" s="230" t="s">
        <v>268</v>
      </c>
      <c r="G12" s="224" t="s">
        <v>380</v>
      </c>
      <c r="H12" s="223" t="s">
        <v>270</v>
      </c>
      <c r="I12" s="222"/>
      <c r="J12" s="222"/>
      <c r="K12" s="222"/>
      <c r="L12" s="222" t="s">
        <v>138</v>
      </c>
      <c r="M12" s="222" t="s">
        <v>138</v>
      </c>
      <c r="N12" s="222" t="s">
        <v>138</v>
      </c>
      <c r="O12" s="222" t="s">
        <v>138</v>
      </c>
      <c r="P12" s="222" t="s">
        <v>138</v>
      </c>
      <c r="Q12" s="222" t="s">
        <v>138</v>
      </c>
      <c r="R12" s="222" t="s">
        <v>138</v>
      </c>
      <c r="S12" s="222" t="s">
        <v>138</v>
      </c>
      <c r="T12" s="222" t="s">
        <v>138</v>
      </c>
      <c r="U12" s="222" t="s">
        <v>138</v>
      </c>
      <c r="V12" s="222" t="s">
        <v>138</v>
      </c>
      <c r="W12" s="222" t="s">
        <v>138</v>
      </c>
      <c r="X12" s="222" t="s">
        <v>138</v>
      </c>
      <c r="Y12" s="222" t="s">
        <v>138</v>
      </c>
      <c r="Z12" s="222" t="s">
        <v>138</v>
      </c>
      <c r="AA12" s="222" t="s">
        <v>138</v>
      </c>
      <c r="AB12" s="222" t="s">
        <v>306</v>
      </c>
      <c r="AC12" s="222" t="s">
        <v>306</v>
      </c>
    </row>
    <row r="13" spans="1:29" ht="237.6">
      <c r="A13" s="221" t="s">
        <v>263</v>
      </c>
      <c r="B13" s="240" t="s">
        <v>512</v>
      </c>
      <c r="C13" s="221" t="s">
        <v>523</v>
      </c>
      <c r="D13" s="221" t="s">
        <v>524</v>
      </c>
      <c r="E13" s="221" t="s">
        <v>525</v>
      </c>
      <c r="F13" s="230" t="s">
        <v>371</v>
      </c>
      <c r="G13" s="224" t="s">
        <v>269</v>
      </c>
      <c r="H13" s="223" t="s">
        <v>270</v>
      </c>
      <c r="I13" s="222"/>
      <c r="J13" s="222"/>
      <c r="K13" s="222"/>
      <c r="L13" s="222" t="s">
        <v>138</v>
      </c>
      <c r="M13" s="222" t="s">
        <v>138</v>
      </c>
      <c r="N13" s="222" t="s">
        <v>138</v>
      </c>
      <c r="O13" s="222" t="s">
        <v>138</v>
      </c>
      <c r="P13" s="222" t="s">
        <v>138</v>
      </c>
      <c r="Q13" s="222" t="s">
        <v>138</v>
      </c>
      <c r="R13" s="222" t="s">
        <v>138</v>
      </c>
      <c r="S13" s="222" t="s">
        <v>138</v>
      </c>
      <c r="T13" s="222" t="s">
        <v>138</v>
      </c>
      <c r="U13" s="222" t="s">
        <v>138</v>
      </c>
      <c r="V13" s="222" t="s">
        <v>138</v>
      </c>
      <c r="W13" s="222" t="s">
        <v>138</v>
      </c>
      <c r="X13" s="222" t="s">
        <v>138</v>
      </c>
      <c r="Y13" s="222" t="s">
        <v>138</v>
      </c>
      <c r="Z13" s="222" t="s">
        <v>138</v>
      </c>
      <c r="AA13" s="222" t="s">
        <v>138</v>
      </c>
      <c r="AB13" s="222" t="s">
        <v>306</v>
      </c>
      <c r="AC13" s="222" t="s">
        <v>306</v>
      </c>
    </row>
    <row r="14" spans="1:29" ht="62.45">
      <c r="A14" s="221" t="s">
        <v>272</v>
      </c>
      <c r="B14" s="240" t="s">
        <v>526</v>
      </c>
      <c r="C14" s="221" t="s">
        <v>527</v>
      </c>
      <c r="D14" s="221" t="s">
        <v>524</v>
      </c>
      <c r="E14" s="221" t="s">
        <v>528</v>
      </c>
      <c r="F14" s="230" t="s">
        <v>268</v>
      </c>
      <c r="G14" s="224" t="s">
        <v>269</v>
      </c>
      <c r="H14" s="223" t="s">
        <v>270</v>
      </c>
      <c r="I14" s="222"/>
      <c r="J14" s="222"/>
      <c r="K14" s="222"/>
      <c r="L14" s="222" t="s">
        <v>138</v>
      </c>
      <c r="M14" s="222" t="s">
        <v>138</v>
      </c>
      <c r="N14" s="222" t="s">
        <v>138</v>
      </c>
      <c r="O14" s="222" t="s">
        <v>138</v>
      </c>
      <c r="P14" s="222" t="s">
        <v>138</v>
      </c>
      <c r="Q14" s="222" t="s">
        <v>138</v>
      </c>
      <c r="R14" s="222" t="s">
        <v>138</v>
      </c>
      <c r="S14" s="222" t="s">
        <v>138</v>
      </c>
      <c r="T14" s="222" t="s">
        <v>138</v>
      </c>
      <c r="U14" s="222" t="s">
        <v>138</v>
      </c>
      <c r="V14" s="222" t="s">
        <v>138</v>
      </c>
      <c r="W14" s="222" t="s">
        <v>138</v>
      </c>
      <c r="X14" s="222" t="s">
        <v>138</v>
      </c>
      <c r="Y14" s="222" t="s">
        <v>138</v>
      </c>
      <c r="Z14" s="222" t="s">
        <v>138</v>
      </c>
      <c r="AA14" s="222" t="s">
        <v>138</v>
      </c>
      <c r="AB14" s="222" t="s">
        <v>306</v>
      </c>
      <c r="AC14" s="222" t="s">
        <v>306</v>
      </c>
    </row>
    <row r="15" spans="1:29" ht="339.6" customHeight="1">
      <c r="A15" s="215" t="s">
        <v>281</v>
      </c>
      <c r="B15" s="216" t="s">
        <v>526</v>
      </c>
      <c r="C15" s="215" t="s">
        <v>529</v>
      </c>
      <c r="D15" s="215" t="s">
        <v>524</v>
      </c>
      <c r="E15" s="215" t="s">
        <v>530</v>
      </c>
      <c r="F15" s="244" t="s">
        <v>292</v>
      </c>
      <c r="G15" s="236" t="s">
        <v>531</v>
      </c>
      <c r="H15" s="218"/>
      <c r="I15" s="218" t="s">
        <v>270</v>
      </c>
      <c r="J15" s="217"/>
      <c r="K15" s="217"/>
      <c r="L15" s="217" t="s">
        <v>516</v>
      </c>
      <c r="M15" s="217" t="s">
        <v>509</v>
      </c>
      <c r="N15" s="217" t="s">
        <v>414</v>
      </c>
      <c r="O15" s="217" t="s">
        <v>138</v>
      </c>
      <c r="P15" s="217" t="s">
        <v>138</v>
      </c>
      <c r="Q15" s="217" t="s">
        <v>138</v>
      </c>
      <c r="R15" s="217" t="s">
        <v>138</v>
      </c>
      <c r="S15" s="217" t="s">
        <v>138</v>
      </c>
      <c r="T15" s="217" t="s">
        <v>138</v>
      </c>
      <c r="U15" s="217" t="s">
        <v>138</v>
      </c>
      <c r="V15" s="217" t="s">
        <v>138</v>
      </c>
      <c r="W15" s="217" t="s">
        <v>138</v>
      </c>
      <c r="X15" s="217" t="s">
        <v>138</v>
      </c>
      <c r="Y15" s="217" t="s">
        <v>138</v>
      </c>
      <c r="Z15" s="217" t="s">
        <v>138</v>
      </c>
      <c r="AA15" s="217" t="s">
        <v>138</v>
      </c>
      <c r="AB15" s="217" t="s">
        <v>532</v>
      </c>
      <c r="AC15" s="217" t="s">
        <v>306</v>
      </c>
    </row>
    <row r="16" spans="1:29" ht="408.6" customHeight="1">
      <c r="A16" s="221" t="s">
        <v>263</v>
      </c>
      <c r="B16" s="240" t="s">
        <v>533</v>
      </c>
      <c r="C16" s="221" t="s">
        <v>534</v>
      </c>
      <c r="D16" s="221" t="s">
        <v>535</v>
      </c>
      <c r="E16" s="221" t="s">
        <v>536</v>
      </c>
      <c r="F16" s="230" t="s">
        <v>505</v>
      </c>
      <c r="G16" s="224" t="s">
        <v>269</v>
      </c>
      <c r="H16" s="223" t="s">
        <v>270</v>
      </c>
      <c r="I16" s="222"/>
      <c r="J16" s="222"/>
      <c r="K16" s="222"/>
      <c r="L16" s="222" t="s">
        <v>138</v>
      </c>
      <c r="M16" s="222" t="s">
        <v>138</v>
      </c>
      <c r="N16" s="222" t="s">
        <v>138</v>
      </c>
      <c r="O16" s="222" t="s">
        <v>138</v>
      </c>
      <c r="P16" s="222" t="s">
        <v>138</v>
      </c>
      <c r="Q16" s="222" t="s">
        <v>138</v>
      </c>
      <c r="R16" s="222" t="s">
        <v>138</v>
      </c>
      <c r="S16" s="222" t="s">
        <v>138</v>
      </c>
      <c r="T16" s="222" t="s">
        <v>138</v>
      </c>
      <c r="U16" s="222" t="s">
        <v>138</v>
      </c>
      <c r="V16" s="222" t="s">
        <v>138</v>
      </c>
      <c r="W16" s="222" t="s">
        <v>138</v>
      </c>
      <c r="X16" s="222" t="s">
        <v>138</v>
      </c>
      <c r="Y16" s="222" t="s">
        <v>138</v>
      </c>
      <c r="Z16" s="222" t="s">
        <v>138</v>
      </c>
      <c r="AA16" s="222" t="s">
        <v>138</v>
      </c>
      <c r="AB16" s="222" t="s">
        <v>306</v>
      </c>
      <c r="AC16" s="222" t="s">
        <v>306</v>
      </c>
    </row>
    <row r="17" spans="1:29" ht="62.45">
      <c r="A17" s="221" t="s">
        <v>272</v>
      </c>
      <c r="B17" s="240" t="s">
        <v>533</v>
      </c>
      <c r="C17" s="221" t="s">
        <v>537</v>
      </c>
      <c r="D17" s="221" t="s">
        <v>535</v>
      </c>
      <c r="E17" s="221" t="s">
        <v>538</v>
      </c>
      <c r="F17" s="230" t="s">
        <v>268</v>
      </c>
      <c r="G17" s="224" t="s">
        <v>539</v>
      </c>
      <c r="H17" s="223" t="s">
        <v>270</v>
      </c>
      <c r="I17" s="222"/>
      <c r="J17" s="222"/>
      <c r="K17" s="222"/>
      <c r="L17" s="222" t="s">
        <v>138</v>
      </c>
      <c r="M17" s="222" t="s">
        <v>138</v>
      </c>
      <c r="N17" s="222" t="s">
        <v>138</v>
      </c>
      <c r="O17" s="222" t="s">
        <v>138</v>
      </c>
      <c r="P17" s="222" t="s">
        <v>138</v>
      </c>
      <c r="Q17" s="222" t="s">
        <v>138</v>
      </c>
      <c r="R17" s="222" t="s">
        <v>138</v>
      </c>
      <c r="S17" s="222" t="s">
        <v>138</v>
      </c>
      <c r="T17" s="222" t="s">
        <v>138</v>
      </c>
      <c r="U17" s="222" t="s">
        <v>138</v>
      </c>
      <c r="V17" s="222" t="s">
        <v>138</v>
      </c>
      <c r="W17" s="222" t="s">
        <v>138</v>
      </c>
      <c r="X17" s="222" t="s">
        <v>138</v>
      </c>
      <c r="Y17" s="222" t="s">
        <v>138</v>
      </c>
      <c r="Z17" s="222" t="s">
        <v>138</v>
      </c>
      <c r="AA17" s="222" t="s">
        <v>138</v>
      </c>
      <c r="AB17" s="222" t="s">
        <v>306</v>
      </c>
      <c r="AC17" s="222" t="s">
        <v>306</v>
      </c>
    </row>
    <row r="18" spans="1:29" ht="137.44999999999999">
      <c r="A18" s="221" t="s">
        <v>281</v>
      </c>
      <c r="B18" s="240" t="s">
        <v>533</v>
      </c>
      <c r="C18" s="221" t="s">
        <v>540</v>
      </c>
      <c r="D18" s="221" t="s">
        <v>535</v>
      </c>
      <c r="E18" s="221" t="s">
        <v>541</v>
      </c>
      <c r="F18" s="230" t="s">
        <v>292</v>
      </c>
      <c r="G18" s="224" t="s">
        <v>539</v>
      </c>
      <c r="H18" s="223" t="s">
        <v>270</v>
      </c>
      <c r="I18" s="222"/>
      <c r="J18" s="222"/>
      <c r="K18" s="222"/>
      <c r="L18" s="222" t="s">
        <v>138</v>
      </c>
      <c r="M18" s="222" t="s">
        <v>138</v>
      </c>
      <c r="N18" s="222" t="s">
        <v>138</v>
      </c>
      <c r="O18" s="222" t="s">
        <v>138</v>
      </c>
      <c r="P18" s="222" t="s">
        <v>138</v>
      </c>
      <c r="Q18" s="222" t="s">
        <v>138</v>
      </c>
      <c r="R18" s="222" t="s">
        <v>138</v>
      </c>
      <c r="S18" s="222" t="s">
        <v>138</v>
      </c>
      <c r="T18" s="222" t="s">
        <v>138</v>
      </c>
      <c r="U18" s="222" t="s">
        <v>138</v>
      </c>
      <c r="V18" s="222" t="s">
        <v>138</v>
      </c>
      <c r="W18" s="222" t="s">
        <v>138</v>
      </c>
      <c r="X18" s="222" t="s">
        <v>138</v>
      </c>
      <c r="Y18" s="222" t="s">
        <v>138</v>
      </c>
      <c r="Z18" s="222" t="s">
        <v>138</v>
      </c>
      <c r="AA18" s="222" t="s">
        <v>138</v>
      </c>
      <c r="AB18" s="222" t="s">
        <v>306</v>
      </c>
      <c r="AC18" s="222" t="s">
        <v>306</v>
      </c>
    </row>
  </sheetData>
  <autoFilter ref="A6:AC6" xr:uid="{00000000-0009-0000-0000-00000A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C42"/>
  <sheetViews>
    <sheetView showGridLines="0" zoomScale="70" zoomScaleNormal="70" workbookViewId="0">
      <pane xSplit="1" ySplit="6" topLeftCell="B9" activePane="bottomRight" state="frozen"/>
      <selection pane="bottomRight" activeCell="D11" sqref="A6:AC11"/>
      <selection pane="bottomLeft" activeCell="A4" sqref="A4"/>
      <selection pane="topRight" activeCell="B1" sqref="B1"/>
    </sheetView>
  </sheetViews>
  <sheetFormatPr defaultColWidth="9.140625" defaultRowHeight="12.6"/>
  <cols>
    <col min="1" max="1" width="8.5703125" style="51" customWidth="1"/>
    <col min="2" max="2" width="6.5703125" style="70" customWidth="1"/>
    <col min="3" max="3" width="81.140625" style="51" customWidth="1"/>
    <col min="4" max="4" width="20.85546875" style="51" customWidth="1"/>
    <col min="5" max="5" width="19.28515625" style="51" customWidth="1"/>
    <col min="6" max="6" width="12.5703125" style="51" customWidth="1"/>
    <col min="7" max="7" width="54.5703125" style="51" customWidth="1"/>
    <col min="8" max="11" width="14.5703125" style="51" customWidth="1"/>
    <col min="12" max="12" width="15.5703125" style="51" customWidth="1"/>
    <col min="13" max="13" width="10.5703125" style="51" customWidth="1"/>
    <col min="14" max="14" width="14.5703125" style="51" customWidth="1"/>
    <col min="15" max="15" width="12.5703125" style="51" customWidth="1"/>
    <col min="16" max="16" width="10.5703125" style="51" customWidth="1"/>
    <col min="17" max="19" width="12.5703125" style="51" customWidth="1"/>
    <col min="20" max="20" width="14.140625" style="51" customWidth="1"/>
    <col min="21" max="21" width="19.140625" style="51" customWidth="1"/>
    <col min="22" max="22" width="18.42578125" style="51" customWidth="1"/>
    <col min="23" max="23" width="14.5703125" style="51" customWidth="1"/>
    <col min="24" max="25" width="12.5703125" style="51" customWidth="1"/>
    <col min="26" max="26" width="14.5703125" style="51" customWidth="1"/>
    <col min="27" max="27" width="18.5703125" style="51" customWidth="1"/>
    <col min="28" max="28" width="53.140625" style="51" customWidth="1"/>
    <col min="29"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1">
      <c r="A5" s="60"/>
      <c r="B5" s="60"/>
      <c r="C5" s="61"/>
      <c r="D5" s="60"/>
      <c r="E5" s="60"/>
      <c r="F5" s="6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94.5">
      <c r="A6" s="232" t="s">
        <v>241</v>
      </c>
      <c r="B6" s="232" t="s">
        <v>242</v>
      </c>
      <c r="C6" s="233" t="s">
        <v>542</v>
      </c>
      <c r="D6" s="233" t="s">
        <v>543</v>
      </c>
      <c r="E6" s="233" t="s">
        <v>245</v>
      </c>
      <c r="F6" s="233" t="s">
        <v>246</v>
      </c>
      <c r="G6" s="234" t="s">
        <v>69</v>
      </c>
      <c r="H6" s="274" t="s">
        <v>130</v>
      </c>
      <c r="I6" s="274" t="s">
        <v>131</v>
      </c>
      <c r="J6" s="274" t="s">
        <v>132</v>
      </c>
      <c r="K6" s="274" t="s">
        <v>133</v>
      </c>
      <c r="L6" s="274" t="s">
        <v>247</v>
      </c>
      <c r="M6" s="274" t="s">
        <v>248</v>
      </c>
      <c r="N6" s="274" t="s">
        <v>249</v>
      </c>
      <c r="O6" s="274" t="s">
        <v>250</v>
      </c>
      <c r="P6" s="274" t="s">
        <v>251</v>
      </c>
      <c r="Q6" s="274" t="s">
        <v>252</v>
      </c>
      <c r="R6" s="274" t="s">
        <v>253</v>
      </c>
      <c r="S6" s="274" t="s">
        <v>254</v>
      </c>
      <c r="T6" s="274" t="s">
        <v>255</v>
      </c>
      <c r="U6" s="274" t="s">
        <v>256</v>
      </c>
      <c r="V6" s="274" t="s">
        <v>257</v>
      </c>
      <c r="W6" s="274" t="s">
        <v>258</v>
      </c>
      <c r="X6" s="274" t="s">
        <v>259</v>
      </c>
      <c r="Y6" s="274" t="s">
        <v>260</v>
      </c>
      <c r="Z6" s="274" t="s">
        <v>261</v>
      </c>
      <c r="AA6" s="232" t="s">
        <v>70</v>
      </c>
      <c r="AB6" s="214" t="s">
        <v>325</v>
      </c>
      <c r="AC6" s="232" t="s">
        <v>326</v>
      </c>
    </row>
    <row r="7" spans="1:29" ht="99.95" hidden="1">
      <c r="A7" s="219" t="s">
        <v>263</v>
      </c>
      <c r="B7" s="220" t="s">
        <v>544</v>
      </c>
      <c r="C7" s="219" t="s">
        <v>545</v>
      </c>
      <c r="D7" s="219" t="s">
        <v>546</v>
      </c>
      <c r="E7" s="219" t="s">
        <v>315</v>
      </c>
      <c r="F7" s="219" t="s">
        <v>547</v>
      </c>
      <c r="G7" s="266" t="s">
        <v>548</v>
      </c>
      <c r="H7" s="260"/>
      <c r="I7" s="259" t="s">
        <v>270</v>
      </c>
      <c r="J7" s="260"/>
      <c r="K7" s="260"/>
      <c r="L7" s="260"/>
      <c r="M7" s="260"/>
      <c r="N7" s="260"/>
      <c r="O7" s="260"/>
      <c r="P7" s="260"/>
      <c r="Q7" s="260"/>
      <c r="R7" s="260"/>
      <c r="S7" s="260"/>
      <c r="T7" s="260"/>
      <c r="U7" s="260"/>
      <c r="V7" s="260"/>
      <c r="W7" s="260"/>
      <c r="X7" s="260"/>
      <c r="Y7" s="260"/>
      <c r="Z7" s="260"/>
      <c r="AA7" s="260"/>
      <c r="AB7" s="260" t="s">
        <v>549</v>
      </c>
      <c r="AC7" s="267" t="s">
        <v>306</v>
      </c>
    </row>
    <row r="8" spans="1:29" ht="408.95" customHeight="1">
      <c r="A8" s="219" t="s">
        <v>263</v>
      </c>
      <c r="B8" s="220" t="s">
        <v>544</v>
      </c>
      <c r="C8" s="219" t="s">
        <v>550</v>
      </c>
      <c r="D8" s="219" t="s">
        <v>546</v>
      </c>
      <c r="E8" s="219" t="s">
        <v>315</v>
      </c>
      <c r="F8" s="219" t="s">
        <v>547</v>
      </c>
      <c r="G8" s="266" t="s">
        <v>551</v>
      </c>
      <c r="H8" s="260"/>
      <c r="I8" s="259" t="s">
        <v>270</v>
      </c>
      <c r="J8" s="260"/>
      <c r="K8" s="260"/>
      <c r="L8" s="260"/>
      <c r="M8" s="260"/>
      <c r="N8" s="260"/>
      <c r="O8" s="260"/>
      <c r="P8" s="260"/>
      <c r="Q8" s="260"/>
      <c r="R8" s="260"/>
      <c r="S8" s="260"/>
      <c r="T8" s="260"/>
      <c r="U8" s="260"/>
      <c r="V8" s="260"/>
      <c r="W8" s="260"/>
      <c r="X8" s="260"/>
      <c r="Y8" s="260"/>
      <c r="Z8" s="260"/>
      <c r="AA8" s="260"/>
      <c r="AB8" s="260" t="s">
        <v>552</v>
      </c>
      <c r="AC8" s="267" t="s">
        <v>306</v>
      </c>
    </row>
    <row r="9" spans="1:29" ht="99.95">
      <c r="A9" s="219" t="s">
        <v>272</v>
      </c>
      <c r="B9" s="220" t="s">
        <v>553</v>
      </c>
      <c r="C9" s="219" t="s">
        <v>554</v>
      </c>
      <c r="D9" s="219" t="s">
        <v>546</v>
      </c>
      <c r="E9" s="219" t="s">
        <v>315</v>
      </c>
      <c r="F9" s="219" t="s">
        <v>299</v>
      </c>
      <c r="G9" s="268" t="s">
        <v>555</v>
      </c>
      <c r="H9" s="269"/>
      <c r="I9" s="270" t="s">
        <v>270</v>
      </c>
      <c r="J9" s="269"/>
      <c r="K9" s="271"/>
      <c r="L9" s="271" t="s">
        <v>138</v>
      </c>
      <c r="M9" s="271" t="s">
        <v>138</v>
      </c>
      <c r="N9" s="271" t="s">
        <v>138</v>
      </c>
      <c r="O9" s="271" t="s">
        <v>138</v>
      </c>
      <c r="P9" s="271" t="s">
        <v>138</v>
      </c>
      <c r="Q9" s="271" t="s">
        <v>138</v>
      </c>
      <c r="R9" s="271" t="s">
        <v>138</v>
      </c>
      <c r="S9" s="271" t="s">
        <v>138</v>
      </c>
      <c r="T9" s="271" t="s">
        <v>556</v>
      </c>
      <c r="U9" s="271" t="s">
        <v>557</v>
      </c>
      <c r="V9" s="271" t="s">
        <v>558</v>
      </c>
      <c r="W9" s="271" t="s">
        <v>138</v>
      </c>
      <c r="X9" s="271" t="s">
        <v>138</v>
      </c>
      <c r="Y9" s="271" t="s">
        <v>138</v>
      </c>
      <c r="Z9" s="271" t="s">
        <v>138</v>
      </c>
      <c r="AA9" s="269" t="s">
        <v>306</v>
      </c>
      <c r="AB9" s="275" t="s">
        <v>559</v>
      </c>
      <c r="AC9" s="260"/>
    </row>
    <row r="10" spans="1:29" ht="187.5">
      <c r="A10" s="219" t="s">
        <v>281</v>
      </c>
      <c r="B10" s="220" t="s">
        <v>553</v>
      </c>
      <c r="C10" s="219" t="s">
        <v>560</v>
      </c>
      <c r="D10" s="221" t="s">
        <v>546</v>
      </c>
      <c r="E10" s="221" t="s">
        <v>315</v>
      </c>
      <c r="F10" s="221" t="s">
        <v>299</v>
      </c>
      <c r="G10" s="239" t="s">
        <v>561</v>
      </c>
      <c r="H10" s="224" t="s">
        <v>562</v>
      </c>
      <c r="I10" s="270"/>
      <c r="J10" s="222"/>
      <c r="K10" s="272"/>
      <c r="L10" s="272" t="s">
        <v>138</v>
      </c>
      <c r="M10" s="272" t="s">
        <v>138</v>
      </c>
      <c r="N10" s="272" t="s">
        <v>138</v>
      </c>
      <c r="O10" s="272" t="s">
        <v>138</v>
      </c>
      <c r="P10" s="272" t="s">
        <v>138</v>
      </c>
      <c r="Q10" s="272" t="s">
        <v>138</v>
      </c>
      <c r="R10" s="272" t="s">
        <v>138</v>
      </c>
      <c r="S10" s="272" t="s">
        <v>138</v>
      </c>
      <c r="T10" s="276" t="s">
        <v>563</v>
      </c>
      <c r="U10" s="276" t="s">
        <v>564</v>
      </c>
      <c r="V10" s="276" t="s">
        <v>565</v>
      </c>
      <c r="W10" s="272" t="s">
        <v>138</v>
      </c>
      <c r="X10" s="272" t="s">
        <v>138</v>
      </c>
      <c r="Y10" s="272" t="s">
        <v>138</v>
      </c>
      <c r="Z10" s="272" t="s">
        <v>138</v>
      </c>
      <c r="AA10" s="222" t="s">
        <v>306</v>
      </c>
      <c r="AB10" s="273" t="s">
        <v>566</v>
      </c>
      <c r="AC10" s="230"/>
    </row>
    <row r="11" spans="1:29" ht="37.5">
      <c r="A11" s="219" t="s">
        <v>289</v>
      </c>
      <c r="B11" s="220" t="s">
        <v>553</v>
      </c>
      <c r="C11" s="219" t="s">
        <v>567</v>
      </c>
      <c r="D11" s="221" t="s">
        <v>546</v>
      </c>
      <c r="E11" s="221" t="s">
        <v>315</v>
      </c>
      <c r="F11" s="221" t="s">
        <v>299</v>
      </c>
      <c r="G11" s="224" t="s">
        <v>568</v>
      </c>
      <c r="H11" s="224" t="s">
        <v>270</v>
      </c>
      <c r="I11" s="222"/>
      <c r="J11" s="222"/>
      <c r="K11" s="272"/>
      <c r="L11" s="272" t="s">
        <v>138</v>
      </c>
      <c r="M11" s="272" t="s">
        <v>138</v>
      </c>
      <c r="N11" s="272" t="s">
        <v>138</v>
      </c>
      <c r="O11" s="272" t="s">
        <v>138</v>
      </c>
      <c r="P11" s="272" t="s">
        <v>138</v>
      </c>
      <c r="Q11" s="272" t="s">
        <v>138</v>
      </c>
      <c r="R11" s="272" t="s">
        <v>138</v>
      </c>
      <c r="S11" s="272" t="s">
        <v>138</v>
      </c>
      <c r="T11" s="272" t="s">
        <v>138</v>
      </c>
      <c r="U11" s="272" t="s">
        <v>138</v>
      </c>
      <c r="V11" s="272" t="s">
        <v>138</v>
      </c>
      <c r="W11" s="272" t="s">
        <v>138</v>
      </c>
      <c r="X11" s="272" t="s">
        <v>138</v>
      </c>
      <c r="Y11" s="272" t="s">
        <v>138</v>
      </c>
      <c r="Z11" s="272" t="s">
        <v>138</v>
      </c>
      <c r="AA11" s="222" t="s">
        <v>306</v>
      </c>
      <c r="AB11" s="273" t="s">
        <v>306</v>
      </c>
      <c r="AC11" s="230"/>
    </row>
    <row r="12" spans="1:29">
      <c r="A12" s="68"/>
      <c r="B12" s="69"/>
    </row>
    <row r="13" spans="1:29">
      <c r="A13" s="68"/>
      <c r="B13" s="69"/>
      <c r="C13" s="68"/>
    </row>
    <row r="14" spans="1:29">
      <c r="A14" s="68"/>
      <c r="B14" s="69"/>
      <c r="C14" s="68"/>
    </row>
    <row r="15" spans="1:29">
      <c r="A15" s="68"/>
      <c r="B15" s="69"/>
      <c r="C15" s="68"/>
    </row>
    <row r="16" spans="1:29">
      <c r="A16" s="68"/>
      <c r="B16" s="69"/>
      <c r="C16" s="68"/>
    </row>
    <row r="17" spans="1:3">
      <c r="A17" s="68"/>
      <c r="B17" s="69"/>
      <c r="C17" s="68"/>
    </row>
    <row r="18" spans="1:3">
      <c r="A18" s="68"/>
      <c r="B18" s="69"/>
      <c r="C18" s="68"/>
    </row>
    <row r="19" spans="1:3">
      <c r="A19" s="68"/>
      <c r="B19" s="69"/>
      <c r="C19" s="68"/>
    </row>
    <row r="20" spans="1:3">
      <c r="A20" s="68"/>
      <c r="B20" s="69"/>
      <c r="C20" s="68"/>
    </row>
    <row r="21" spans="1:3">
      <c r="A21" s="68"/>
      <c r="B21" s="69"/>
      <c r="C21" s="68"/>
    </row>
    <row r="22" spans="1:3">
      <c r="A22" s="68"/>
      <c r="B22" s="69"/>
      <c r="C22" s="68"/>
    </row>
    <row r="23" spans="1:3">
      <c r="A23" s="68"/>
      <c r="B23" s="69"/>
      <c r="C23" s="68"/>
    </row>
    <row r="24" spans="1:3">
      <c r="A24" s="68"/>
      <c r="B24" s="69"/>
      <c r="C24" s="68"/>
    </row>
    <row r="25" spans="1:3">
      <c r="A25" s="68"/>
      <c r="B25" s="69"/>
      <c r="C25" s="68"/>
    </row>
    <row r="26" spans="1:3">
      <c r="A26" s="68"/>
      <c r="B26" s="69"/>
      <c r="C26" s="68"/>
    </row>
    <row r="27" spans="1:3">
      <c r="A27" s="68"/>
      <c r="B27" s="69"/>
      <c r="C27" s="68"/>
    </row>
    <row r="28" spans="1:3">
      <c r="A28" s="68"/>
      <c r="B28" s="69"/>
      <c r="C28" s="68"/>
    </row>
    <row r="29" spans="1:3">
      <c r="A29" s="68"/>
      <c r="B29" s="69"/>
      <c r="C29" s="68"/>
    </row>
    <row r="30" spans="1:3">
      <c r="A30" s="68"/>
      <c r="B30" s="69"/>
      <c r="C30" s="68"/>
    </row>
    <row r="31" spans="1:3">
      <c r="A31" s="68"/>
      <c r="B31" s="69"/>
      <c r="C31" s="68"/>
    </row>
    <row r="32" spans="1:3">
      <c r="A32" s="68"/>
      <c r="B32" s="69"/>
      <c r="C32" s="68"/>
    </row>
    <row r="33" spans="1:3">
      <c r="A33" s="68"/>
      <c r="B33" s="69"/>
      <c r="C33" s="68"/>
    </row>
    <row r="34" spans="1:3">
      <c r="A34" s="68"/>
      <c r="B34" s="69"/>
      <c r="C34" s="68"/>
    </row>
    <row r="35" spans="1:3">
      <c r="A35" s="68"/>
      <c r="B35" s="69"/>
      <c r="C35" s="68"/>
    </row>
    <row r="36" spans="1:3">
      <c r="A36" s="68"/>
      <c r="B36" s="69"/>
      <c r="C36" s="68"/>
    </row>
    <row r="37" spans="1:3">
      <c r="A37" s="68"/>
      <c r="B37" s="69"/>
      <c r="C37" s="68"/>
    </row>
    <row r="38" spans="1:3">
      <c r="A38" s="68"/>
      <c r="B38" s="69"/>
      <c r="C38" s="68"/>
    </row>
    <row r="39" spans="1:3">
      <c r="A39" s="68"/>
      <c r="B39" s="69"/>
      <c r="C39" s="68"/>
    </row>
    <row r="40" spans="1:3">
      <c r="A40" s="68"/>
      <c r="B40" s="69"/>
      <c r="C40" s="68"/>
    </row>
    <row r="41" spans="1:3">
      <c r="A41" s="68"/>
      <c r="B41" s="69"/>
      <c r="C41" s="68"/>
    </row>
    <row r="42" spans="1:3">
      <c r="A42" s="68"/>
      <c r="B42" s="69"/>
      <c r="C42" s="68"/>
    </row>
  </sheetData>
  <autoFilter ref="A6:AC6" xr:uid="{00000000-0009-0000-0000-00000B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sheetPr>
  <dimension ref="A1:AC42"/>
  <sheetViews>
    <sheetView showGridLines="0" zoomScale="60" zoomScaleNormal="60" workbookViewId="0">
      <pane xSplit="1" ySplit="6" topLeftCell="O7" activePane="bottomRight" state="frozen"/>
      <selection pane="bottomRight" activeCell="V6" sqref="V6"/>
      <selection pane="bottomLeft" activeCell="A4" sqref="A4"/>
      <selection pane="topRight" activeCell="B1" sqref="B1"/>
    </sheetView>
  </sheetViews>
  <sheetFormatPr defaultColWidth="9.140625" defaultRowHeight="12.6"/>
  <cols>
    <col min="1" max="1" width="8.5703125" style="51" customWidth="1"/>
    <col min="2" max="2" width="6.5703125" style="70" customWidth="1"/>
    <col min="3" max="3" width="55.85546875" style="51" customWidth="1"/>
    <col min="4" max="5" width="30.5703125" style="51" customWidth="1"/>
    <col min="6" max="6" width="12.5703125" style="51" customWidth="1"/>
    <col min="7" max="7" width="34.5703125" style="51" customWidth="1"/>
    <col min="8" max="11" width="14.5703125" style="51" customWidth="1"/>
    <col min="12" max="12" width="15.5703125" style="51" customWidth="1"/>
    <col min="13" max="13" width="10.5703125" style="51" customWidth="1"/>
    <col min="14" max="14" width="14.5703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5" width="12.5703125" style="51" customWidth="1"/>
    <col min="26" max="26" width="14.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1">
      <c r="A5" s="60"/>
      <c r="B5" s="60"/>
      <c r="C5" s="61"/>
      <c r="D5" s="60"/>
      <c r="E5" s="60"/>
      <c r="F5" s="6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95.45">
      <c r="A6" s="201" t="s">
        <v>241</v>
      </c>
      <c r="B6" s="201" t="s">
        <v>242</v>
      </c>
      <c r="C6" s="202" t="s">
        <v>569</v>
      </c>
      <c r="D6" s="202" t="s">
        <v>570</v>
      </c>
      <c r="E6" s="202" t="s">
        <v>245</v>
      </c>
      <c r="F6" s="202" t="s">
        <v>246</v>
      </c>
      <c r="G6" s="202" t="s">
        <v>69</v>
      </c>
      <c r="H6" s="64" t="s">
        <v>130</v>
      </c>
      <c r="I6" s="64" t="s">
        <v>131</v>
      </c>
      <c r="J6" s="64" t="s">
        <v>132</v>
      </c>
      <c r="K6" s="64" t="s">
        <v>133</v>
      </c>
      <c r="L6" s="64" t="s">
        <v>247</v>
      </c>
      <c r="M6" s="64" t="s">
        <v>248</v>
      </c>
      <c r="N6" s="64" t="s">
        <v>249</v>
      </c>
      <c r="O6" s="64" t="s">
        <v>250</v>
      </c>
      <c r="P6" s="64" t="s">
        <v>251</v>
      </c>
      <c r="Q6" s="64" t="s">
        <v>252</v>
      </c>
      <c r="R6" s="64" t="s">
        <v>253</v>
      </c>
      <c r="S6" s="64" t="s">
        <v>254</v>
      </c>
      <c r="T6" s="64" t="s">
        <v>255</v>
      </c>
      <c r="U6" s="64" t="s">
        <v>256</v>
      </c>
      <c r="V6" s="64" t="s">
        <v>257</v>
      </c>
      <c r="W6" s="64" t="s">
        <v>258</v>
      </c>
      <c r="X6" s="64" t="s">
        <v>259</v>
      </c>
      <c r="Y6" s="64" t="s">
        <v>260</v>
      </c>
      <c r="Z6" s="64" t="s">
        <v>261</v>
      </c>
      <c r="AA6" s="65" t="s">
        <v>70</v>
      </c>
      <c r="AB6" s="66" t="s">
        <v>407</v>
      </c>
      <c r="AC6" s="65" t="s">
        <v>262</v>
      </c>
    </row>
    <row r="7" spans="1:29" ht="112.5" hidden="1">
      <c r="A7" s="199" t="s">
        <v>263</v>
      </c>
      <c r="B7" s="200" t="s">
        <v>571</v>
      </c>
      <c r="C7" s="199" t="s">
        <v>572</v>
      </c>
      <c r="D7" s="199" t="s">
        <v>573</v>
      </c>
      <c r="E7" s="199" t="s">
        <v>315</v>
      </c>
      <c r="F7" s="199" t="s">
        <v>574</v>
      </c>
      <c r="G7" s="207" t="s">
        <v>575</v>
      </c>
      <c r="H7" s="208"/>
      <c r="I7" s="203" t="s">
        <v>270</v>
      </c>
      <c r="J7" s="203"/>
      <c r="K7" s="203"/>
      <c r="L7" s="209" t="s">
        <v>138</v>
      </c>
      <c r="M7" s="209" t="s">
        <v>138</v>
      </c>
      <c r="N7" s="209" t="s">
        <v>138</v>
      </c>
      <c r="O7" s="209" t="s">
        <v>138</v>
      </c>
      <c r="P7" s="209" t="s">
        <v>138</v>
      </c>
      <c r="Q7" s="209" t="s">
        <v>138</v>
      </c>
      <c r="R7" s="209" t="s">
        <v>138</v>
      </c>
      <c r="S7" s="209" t="s">
        <v>138</v>
      </c>
      <c r="T7" s="209" t="s">
        <v>138</v>
      </c>
      <c r="U7" s="209" t="s">
        <v>138</v>
      </c>
      <c r="V7" s="209" t="s">
        <v>138</v>
      </c>
      <c r="W7" s="209" t="s">
        <v>138</v>
      </c>
      <c r="X7" s="209" t="s">
        <v>138</v>
      </c>
      <c r="Y7" s="203">
        <v>1</v>
      </c>
      <c r="Z7" s="203" t="s">
        <v>576</v>
      </c>
      <c r="AA7" s="203" t="s">
        <v>138</v>
      </c>
      <c r="AB7" s="204" t="s">
        <v>577</v>
      </c>
      <c r="AC7" s="204" t="s">
        <v>306</v>
      </c>
    </row>
    <row r="8" spans="1:29" ht="300">
      <c r="A8" s="219" t="s">
        <v>263</v>
      </c>
      <c r="B8" s="220" t="s">
        <v>571</v>
      </c>
      <c r="C8" s="219" t="s">
        <v>578</v>
      </c>
      <c r="D8" s="219" t="s">
        <v>573</v>
      </c>
      <c r="E8" s="219" t="s">
        <v>315</v>
      </c>
      <c r="F8" s="219" t="s">
        <v>574</v>
      </c>
      <c r="G8" s="277" t="s">
        <v>579</v>
      </c>
      <c r="H8" s="278"/>
      <c r="I8" s="279" t="s">
        <v>270</v>
      </c>
      <c r="J8" s="279"/>
      <c r="K8" s="279"/>
      <c r="L8" s="280" t="s">
        <v>138</v>
      </c>
      <c r="M8" s="280" t="s">
        <v>138</v>
      </c>
      <c r="N8" s="280" t="s">
        <v>138</v>
      </c>
      <c r="O8" s="280" t="s">
        <v>138</v>
      </c>
      <c r="P8" s="280" t="s">
        <v>138</v>
      </c>
      <c r="Q8" s="280" t="s">
        <v>138</v>
      </c>
      <c r="R8" s="280" t="s">
        <v>138</v>
      </c>
      <c r="S8" s="280" t="s">
        <v>138</v>
      </c>
      <c r="T8" s="280" t="s">
        <v>138</v>
      </c>
      <c r="U8" s="280" t="s">
        <v>138</v>
      </c>
      <c r="V8" s="280" t="s">
        <v>138</v>
      </c>
      <c r="W8" s="280" t="s">
        <v>138</v>
      </c>
      <c r="X8" s="280" t="s">
        <v>138</v>
      </c>
      <c r="Y8" s="279" t="s">
        <v>509</v>
      </c>
      <c r="Z8" s="279" t="s">
        <v>580</v>
      </c>
      <c r="AA8" s="279" t="s">
        <v>138</v>
      </c>
      <c r="AB8" s="281" t="s">
        <v>581</v>
      </c>
      <c r="AC8" s="281" t="s">
        <v>306</v>
      </c>
    </row>
    <row r="9" spans="1:29" ht="99.95" customHeight="1">
      <c r="A9" s="282" t="s">
        <v>272</v>
      </c>
      <c r="B9" s="283" t="s">
        <v>571</v>
      </c>
      <c r="C9" s="282" t="s">
        <v>582</v>
      </c>
      <c r="D9" s="282" t="s">
        <v>573</v>
      </c>
      <c r="E9" s="282" t="s">
        <v>315</v>
      </c>
      <c r="F9" s="282" t="s">
        <v>275</v>
      </c>
      <c r="G9" s="212" t="s">
        <v>583</v>
      </c>
      <c r="H9" s="279" t="s">
        <v>270</v>
      </c>
      <c r="I9" s="279"/>
      <c r="J9" s="279"/>
      <c r="K9" s="279"/>
      <c r="L9" s="280" t="s">
        <v>138</v>
      </c>
      <c r="M9" s="280" t="s">
        <v>138</v>
      </c>
      <c r="N9" s="280" t="s">
        <v>138</v>
      </c>
      <c r="O9" s="280" t="s">
        <v>138</v>
      </c>
      <c r="P9" s="280" t="s">
        <v>138</v>
      </c>
      <c r="Q9" s="280" t="s">
        <v>138</v>
      </c>
      <c r="R9" s="280" t="s">
        <v>138</v>
      </c>
      <c r="S9" s="280" t="s">
        <v>138</v>
      </c>
      <c r="T9" s="280" t="s">
        <v>138</v>
      </c>
      <c r="U9" s="280" t="s">
        <v>138</v>
      </c>
      <c r="V9" s="280" t="s">
        <v>138</v>
      </c>
      <c r="W9" s="280" t="s">
        <v>138</v>
      </c>
      <c r="X9" s="280" t="s">
        <v>138</v>
      </c>
      <c r="Y9" s="280" t="s">
        <v>138</v>
      </c>
      <c r="Z9" s="280" t="s">
        <v>138</v>
      </c>
      <c r="AA9" s="280" t="s">
        <v>138</v>
      </c>
      <c r="AB9" s="281" t="s">
        <v>306</v>
      </c>
      <c r="AC9" s="281" t="s">
        <v>306</v>
      </c>
    </row>
    <row r="10" spans="1:29">
      <c r="A10" s="68"/>
      <c r="B10" s="69"/>
      <c r="C10" s="68"/>
    </row>
    <row r="11" spans="1:29">
      <c r="A11" s="68"/>
      <c r="B11" s="69"/>
      <c r="C11" s="68"/>
    </row>
    <row r="12" spans="1:29">
      <c r="A12" s="68"/>
      <c r="B12" s="69"/>
      <c r="C12" s="68"/>
    </row>
    <row r="13" spans="1:29">
      <c r="A13" s="68"/>
      <c r="B13" s="69"/>
      <c r="C13" s="68"/>
    </row>
    <row r="14" spans="1:29">
      <c r="A14" s="68"/>
      <c r="B14" s="69"/>
      <c r="C14" s="68"/>
    </row>
    <row r="15" spans="1:29">
      <c r="A15" s="68"/>
      <c r="B15" s="69"/>
      <c r="C15" s="68"/>
    </row>
    <row r="16" spans="1:29">
      <c r="A16" s="68"/>
      <c r="B16" s="69"/>
      <c r="C16" s="68"/>
    </row>
    <row r="17" spans="1:3">
      <c r="A17" s="68"/>
      <c r="B17" s="69"/>
      <c r="C17" s="68"/>
    </row>
    <row r="18" spans="1:3">
      <c r="A18" s="68"/>
      <c r="B18" s="69"/>
      <c r="C18" s="68"/>
    </row>
    <row r="19" spans="1:3">
      <c r="A19" s="68"/>
      <c r="B19" s="69"/>
      <c r="C19" s="68"/>
    </row>
    <row r="20" spans="1:3">
      <c r="A20" s="68"/>
      <c r="B20" s="69"/>
      <c r="C20" s="68"/>
    </row>
    <row r="21" spans="1:3">
      <c r="A21" s="68"/>
      <c r="B21" s="69"/>
      <c r="C21" s="68"/>
    </row>
    <row r="22" spans="1:3">
      <c r="A22" s="68"/>
      <c r="B22" s="69"/>
      <c r="C22" s="68"/>
    </row>
    <row r="23" spans="1:3">
      <c r="A23" s="68"/>
      <c r="B23" s="69"/>
      <c r="C23" s="68"/>
    </row>
    <row r="24" spans="1:3">
      <c r="A24" s="68"/>
      <c r="B24" s="69"/>
      <c r="C24" s="68"/>
    </row>
    <row r="25" spans="1:3">
      <c r="A25" s="68"/>
      <c r="B25" s="69"/>
      <c r="C25" s="68"/>
    </row>
    <row r="26" spans="1:3">
      <c r="A26" s="68"/>
      <c r="B26" s="69"/>
      <c r="C26" s="68"/>
    </row>
    <row r="27" spans="1:3">
      <c r="A27" s="68"/>
      <c r="B27" s="69"/>
      <c r="C27" s="68"/>
    </row>
    <row r="28" spans="1:3">
      <c r="A28" s="68"/>
      <c r="B28" s="69"/>
      <c r="C28" s="68"/>
    </row>
    <row r="29" spans="1:3">
      <c r="A29" s="68"/>
      <c r="B29" s="69"/>
      <c r="C29" s="68"/>
    </row>
    <row r="30" spans="1:3">
      <c r="A30" s="68"/>
      <c r="B30" s="69"/>
      <c r="C30" s="68"/>
    </row>
    <row r="31" spans="1:3">
      <c r="A31" s="68"/>
      <c r="B31" s="69"/>
      <c r="C31" s="68"/>
    </row>
    <row r="32" spans="1:3">
      <c r="A32" s="68"/>
      <c r="B32" s="69"/>
      <c r="C32" s="68"/>
    </row>
    <row r="33" spans="1:3">
      <c r="A33" s="68"/>
      <c r="B33" s="69"/>
      <c r="C33" s="68"/>
    </row>
    <row r="34" spans="1:3">
      <c r="A34" s="68"/>
      <c r="B34" s="69"/>
      <c r="C34" s="68"/>
    </row>
    <row r="35" spans="1:3">
      <c r="A35" s="68"/>
      <c r="B35" s="69"/>
      <c r="C35" s="68"/>
    </row>
    <row r="36" spans="1:3">
      <c r="A36" s="68"/>
      <c r="B36" s="69"/>
      <c r="C36" s="68"/>
    </row>
    <row r="37" spans="1:3">
      <c r="A37" s="68"/>
      <c r="B37" s="69"/>
      <c r="C37" s="68"/>
    </row>
    <row r="38" spans="1:3">
      <c r="A38" s="68"/>
      <c r="B38" s="69"/>
      <c r="C38" s="68"/>
    </row>
    <row r="39" spans="1:3">
      <c r="A39" s="68"/>
      <c r="B39" s="69"/>
      <c r="C39" s="68"/>
    </row>
    <row r="40" spans="1:3">
      <c r="A40" s="68"/>
      <c r="B40" s="69"/>
      <c r="C40" s="68"/>
    </row>
    <row r="41" spans="1:3">
      <c r="A41" s="68"/>
      <c r="B41" s="69"/>
      <c r="C41" s="68"/>
    </row>
    <row r="42" spans="1:3">
      <c r="A42" s="68"/>
      <c r="B42" s="69"/>
      <c r="C42" s="68"/>
    </row>
  </sheetData>
  <autoFilter ref="A6:AC6" xr:uid="{00000000-0009-0000-0000-00000C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V23"/>
  <sheetViews>
    <sheetView showGridLines="0" zoomScaleNormal="100" workbookViewId="0">
      <pane xSplit="4" ySplit="6" topLeftCell="E7" activePane="bottomRight" state="frozen"/>
      <selection pane="bottomRight" activeCell="E7" sqref="E7"/>
      <selection pane="bottomLeft" activeCell="A7" sqref="A7"/>
      <selection pane="topRight" activeCell="A7" sqref="A7"/>
    </sheetView>
  </sheetViews>
  <sheetFormatPr defaultColWidth="9.42578125" defaultRowHeight="12.6"/>
  <cols>
    <col min="1" max="1" width="15.5703125" style="51" customWidth="1"/>
    <col min="2" max="2" width="8.5703125" style="51" customWidth="1"/>
    <col min="3" max="3" width="56.42578125" style="51" customWidth="1"/>
    <col min="4" max="4" width="26.5703125" style="51" customWidth="1"/>
    <col min="5" max="6" width="10.5703125" style="51" customWidth="1"/>
    <col min="7" max="7" width="14.5703125" style="51" customWidth="1"/>
    <col min="8" max="8" width="10.5703125" style="51" customWidth="1"/>
    <col min="9" max="9" width="25.5703125" style="51" customWidth="1"/>
    <col min="10" max="17" width="12.5703125" style="51" customWidth="1"/>
    <col min="18" max="18" width="43" style="51" customWidth="1"/>
    <col min="19" max="19" width="18.5703125" style="51" customWidth="1"/>
    <col min="20" max="20" width="40.5703125" style="51" customWidth="1"/>
    <col min="21" max="21" width="45.5703125" style="51" customWidth="1"/>
    <col min="22" max="48" width="9.5703125" style="51" customWidth="1"/>
    <col min="49" max="16384" width="9.42578125" style="51"/>
  </cols>
  <sheetData>
    <row r="1" spans="1:48" ht="15.6">
      <c r="A1" s="39" t="s">
        <v>38</v>
      </c>
      <c r="B1" s="70"/>
      <c r="E1" s="52" t="s">
        <v>39</v>
      </c>
    </row>
    <row r="2" spans="1:48" ht="20.100000000000001">
      <c r="A2" s="40" t="s">
        <v>40</v>
      </c>
      <c r="B2" s="70"/>
    </row>
    <row r="3" spans="1:48" ht="14.1">
      <c r="A3" s="91" t="s">
        <v>41</v>
      </c>
      <c r="B3" s="70"/>
    </row>
    <row r="4" spans="1:48" ht="14.45" thickBot="1">
      <c r="A4" s="305" t="s">
        <v>42</v>
      </c>
      <c r="B4" s="305"/>
      <c r="C4" s="305"/>
      <c r="D4" s="285"/>
    </row>
    <row r="5" spans="1:48" ht="26.45" thickBot="1">
      <c r="A5" s="92"/>
      <c r="B5" s="92"/>
      <c r="C5" s="92"/>
      <c r="D5" s="93"/>
      <c r="E5" s="306" t="s">
        <v>43</v>
      </c>
      <c r="F5" s="307"/>
      <c r="G5" s="308"/>
      <c r="H5" s="302" t="s">
        <v>44</v>
      </c>
      <c r="I5" s="303"/>
      <c r="J5" s="303"/>
      <c r="K5" s="304"/>
      <c r="L5" s="306" t="s">
        <v>45</v>
      </c>
      <c r="M5" s="307"/>
      <c r="N5" s="307"/>
      <c r="O5" s="307"/>
      <c r="P5" s="307"/>
      <c r="Q5" s="308"/>
      <c r="R5" s="94" t="s">
        <v>46</v>
      </c>
      <c r="S5" s="94" t="s">
        <v>47</v>
      </c>
      <c r="T5" s="302" t="s">
        <v>48</v>
      </c>
      <c r="U5" s="304"/>
      <c r="V5" s="302" t="s">
        <v>49</v>
      </c>
      <c r="W5" s="303"/>
      <c r="X5" s="303"/>
      <c r="Y5" s="303"/>
      <c r="Z5" s="303"/>
      <c r="AA5" s="303"/>
      <c r="AB5" s="303"/>
      <c r="AC5" s="303"/>
      <c r="AD5" s="304"/>
      <c r="AE5" s="302" t="s">
        <v>50</v>
      </c>
      <c r="AF5" s="303"/>
      <c r="AG5" s="303"/>
      <c r="AH5" s="303"/>
      <c r="AI5" s="303"/>
      <c r="AJ5" s="303"/>
      <c r="AK5" s="303"/>
      <c r="AL5" s="303"/>
      <c r="AM5" s="304"/>
      <c r="AN5" s="302" t="s">
        <v>51</v>
      </c>
      <c r="AO5" s="303"/>
      <c r="AP5" s="303"/>
      <c r="AQ5" s="303"/>
      <c r="AR5" s="303"/>
      <c r="AS5" s="303"/>
      <c r="AT5" s="303"/>
      <c r="AU5" s="303"/>
      <c r="AV5" s="304"/>
    </row>
    <row r="6" spans="1:48" ht="104.45" thickBot="1">
      <c r="A6" s="95" t="s">
        <v>52</v>
      </c>
      <c r="B6" s="96" t="s">
        <v>53</v>
      </c>
      <c r="C6" s="97" t="s">
        <v>54</v>
      </c>
      <c r="D6" s="98" t="s">
        <v>55</v>
      </c>
      <c r="E6" s="99" t="s">
        <v>56</v>
      </c>
      <c r="F6" s="100" t="s">
        <v>57</v>
      </c>
      <c r="G6" s="101" t="s">
        <v>58</v>
      </c>
      <c r="H6" s="99" t="s">
        <v>59</v>
      </c>
      <c r="I6" s="100" t="s">
        <v>60</v>
      </c>
      <c r="J6" s="100" t="s">
        <v>61</v>
      </c>
      <c r="K6" s="101" t="s">
        <v>62</v>
      </c>
      <c r="L6" s="99" t="s">
        <v>63</v>
      </c>
      <c r="M6" s="100" t="s">
        <v>64</v>
      </c>
      <c r="N6" s="100" t="s">
        <v>65</v>
      </c>
      <c r="O6" s="100" t="s">
        <v>66</v>
      </c>
      <c r="P6" s="100" t="s">
        <v>67</v>
      </c>
      <c r="Q6" s="101" t="s">
        <v>68</v>
      </c>
      <c r="R6" s="102" t="s">
        <v>69</v>
      </c>
      <c r="S6" s="102" t="s">
        <v>70</v>
      </c>
      <c r="T6" s="103" t="s">
        <v>71</v>
      </c>
      <c r="U6" s="104" t="s">
        <v>72</v>
      </c>
      <c r="V6" s="99" t="s">
        <v>73</v>
      </c>
      <c r="W6" s="100" t="s">
        <v>74</v>
      </c>
      <c r="X6" s="100" t="s">
        <v>75</v>
      </c>
      <c r="Y6" s="100" t="s">
        <v>76</v>
      </c>
      <c r="Z6" s="100" t="s">
        <v>77</v>
      </c>
      <c r="AA6" s="100" t="s">
        <v>78</v>
      </c>
      <c r="AB6" s="100" t="s">
        <v>79</v>
      </c>
      <c r="AC6" s="100" t="s">
        <v>80</v>
      </c>
      <c r="AD6" s="101" t="s">
        <v>81</v>
      </c>
      <c r="AE6" s="99" t="s">
        <v>73</v>
      </c>
      <c r="AF6" s="100" t="s">
        <v>74</v>
      </c>
      <c r="AG6" s="100" t="s">
        <v>75</v>
      </c>
      <c r="AH6" s="100" t="s">
        <v>76</v>
      </c>
      <c r="AI6" s="100" t="s">
        <v>77</v>
      </c>
      <c r="AJ6" s="100" t="s">
        <v>78</v>
      </c>
      <c r="AK6" s="100" t="s">
        <v>79</v>
      </c>
      <c r="AL6" s="100" t="s">
        <v>80</v>
      </c>
      <c r="AM6" s="101" t="s">
        <v>81</v>
      </c>
      <c r="AN6" s="99" t="s">
        <v>73</v>
      </c>
      <c r="AO6" s="100" t="s">
        <v>74</v>
      </c>
      <c r="AP6" s="100" t="s">
        <v>75</v>
      </c>
      <c r="AQ6" s="100" t="s">
        <v>76</v>
      </c>
      <c r="AR6" s="100" t="s">
        <v>77</v>
      </c>
      <c r="AS6" s="100" t="s">
        <v>78</v>
      </c>
      <c r="AT6" s="100" t="s">
        <v>79</v>
      </c>
      <c r="AU6" s="100" t="s">
        <v>80</v>
      </c>
      <c r="AV6" s="101" t="s">
        <v>81</v>
      </c>
    </row>
    <row r="7" spans="1:48" ht="250.5" thickTop="1">
      <c r="A7" s="112" t="s">
        <v>82</v>
      </c>
      <c r="B7" s="127" t="s">
        <v>83</v>
      </c>
      <c r="C7" s="128" t="s">
        <v>84</v>
      </c>
      <c r="D7" s="129" t="s">
        <v>82</v>
      </c>
      <c r="E7" s="129">
        <v>3</v>
      </c>
      <c r="F7" s="129">
        <v>1017</v>
      </c>
      <c r="G7" s="129" t="s">
        <v>85</v>
      </c>
      <c r="H7" s="129">
        <v>5</v>
      </c>
      <c r="I7" s="129" t="s">
        <v>86</v>
      </c>
      <c r="J7" s="130"/>
      <c r="K7" s="129" t="s">
        <v>87</v>
      </c>
      <c r="L7" s="131">
        <v>2</v>
      </c>
      <c r="M7" s="132"/>
      <c r="N7" s="132"/>
      <c r="O7" s="132"/>
      <c r="P7" s="132"/>
      <c r="Q7" s="132"/>
      <c r="R7" s="132" t="s">
        <v>88</v>
      </c>
      <c r="S7" s="132" t="s">
        <v>89</v>
      </c>
      <c r="T7" s="132" t="s">
        <v>90</v>
      </c>
      <c r="U7" s="132"/>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4"/>
    </row>
    <row r="8" spans="1:48" ht="350.1">
      <c r="A8" s="135" t="s">
        <v>91</v>
      </c>
      <c r="B8" s="136" t="s">
        <v>83</v>
      </c>
      <c r="C8" s="67" t="s">
        <v>84</v>
      </c>
      <c r="D8" s="137" t="s">
        <v>91</v>
      </c>
      <c r="E8" s="137">
        <v>13</v>
      </c>
      <c r="F8" s="137">
        <v>2456</v>
      </c>
      <c r="G8" s="137" t="s">
        <v>92</v>
      </c>
      <c r="H8" s="137">
        <v>1</v>
      </c>
      <c r="I8" s="137" t="s">
        <v>93</v>
      </c>
      <c r="J8" s="138">
        <v>44256</v>
      </c>
      <c r="K8" s="137"/>
      <c r="L8" s="139">
        <v>13</v>
      </c>
      <c r="M8" s="140"/>
      <c r="N8" s="140">
        <v>44539</v>
      </c>
      <c r="O8" s="140"/>
      <c r="P8" s="140"/>
      <c r="Q8" s="140"/>
      <c r="R8" s="140" t="s">
        <v>94</v>
      </c>
      <c r="S8" s="140" t="s">
        <v>95</v>
      </c>
      <c r="T8" s="140" t="s">
        <v>96</v>
      </c>
      <c r="U8" s="140" t="s">
        <v>97</v>
      </c>
      <c r="V8" s="141">
        <v>257.79800000000012</v>
      </c>
      <c r="W8" s="141" t="s">
        <v>98</v>
      </c>
      <c r="X8" s="141"/>
      <c r="Y8" s="141">
        <v>1.6577999999999999</v>
      </c>
      <c r="Z8" s="141"/>
      <c r="AA8" s="141"/>
      <c r="AB8" s="141"/>
      <c r="AC8" s="141"/>
      <c r="AD8" s="141">
        <v>0.73817388854190291</v>
      </c>
      <c r="AE8" s="141">
        <v>106.9409630203446</v>
      </c>
      <c r="AF8" s="141" t="s">
        <v>98</v>
      </c>
      <c r="AG8" s="141"/>
      <c r="AH8" s="141">
        <v>0.70200336800334973</v>
      </c>
      <c r="AI8" s="141"/>
      <c r="AJ8" s="141"/>
      <c r="AK8" s="141"/>
      <c r="AL8" s="141"/>
      <c r="AM8" s="141">
        <v>0.42350768132065569</v>
      </c>
      <c r="AN8" s="141"/>
      <c r="AO8" s="141"/>
      <c r="AP8" s="141"/>
      <c r="AQ8" s="141"/>
      <c r="AR8" s="141"/>
      <c r="AS8" s="141"/>
      <c r="AT8" s="141"/>
      <c r="AU8" s="141"/>
      <c r="AV8" s="142"/>
    </row>
    <row r="9" spans="1:48" ht="162.6">
      <c r="A9" s="135" t="s">
        <v>99</v>
      </c>
      <c r="B9" s="136" t="s">
        <v>83</v>
      </c>
      <c r="C9" s="67" t="s">
        <v>84</v>
      </c>
      <c r="D9" s="137" t="s">
        <v>100</v>
      </c>
      <c r="E9" s="137">
        <v>14</v>
      </c>
      <c r="F9" s="137">
        <v>1060</v>
      </c>
      <c r="G9" s="137" t="s">
        <v>101</v>
      </c>
      <c r="H9" s="137">
        <v>1</v>
      </c>
      <c r="I9" s="137" t="s">
        <v>102</v>
      </c>
      <c r="J9" s="138"/>
      <c r="K9" s="137">
        <v>43573</v>
      </c>
      <c r="L9" s="139">
        <v>14</v>
      </c>
      <c r="M9" s="140">
        <v>44005</v>
      </c>
      <c r="N9" s="140">
        <v>44070</v>
      </c>
      <c r="O9" s="140">
        <v>44321</v>
      </c>
      <c r="P9" s="140"/>
      <c r="Q9" s="140"/>
      <c r="R9" s="140"/>
      <c r="S9" s="140" t="s">
        <v>103</v>
      </c>
      <c r="T9" s="140" t="s">
        <v>104</v>
      </c>
      <c r="U9" s="140"/>
      <c r="V9" s="141">
        <v>260.99099999999999</v>
      </c>
      <c r="W9" s="141" t="s">
        <v>98</v>
      </c>
      <c r="X9" s="141"/>
      <c r="Y9" s="141" t="s">
        <v>98</v>
      </c>
      <c r="Z9" s="141"/>
      <c r="AA9" s="141"/>
      <c r="AB9" s="141"/>
      <c r="AC9" s="141"/>
      <c r="AD9" s="141" t="s">
        <v>98</v>
      </c>
      <c r="AE9" s="141">
        <v>2.687296562373354</v>
      </c>
      <c r="AF9" s="141" t="s">
        <v>98</v>
      </c>
      <c r="AG9" s="141"/>
      <c r="AH9" s="141" t="s">
        <v>98</v>
      </c>
      <c r="AI9" s="141"/>
      <c r="AJ9" s="141"/>
      <c r="AK9" s="141"/>
      <c r="AL9" s="141"/>
      <c r="AM9" s="141" t="s">
        <v>98</v>
      </c>
      <c r="AN9" s="141"/>
      <c r="AO9" s="141"/>
      <c r="AP9" s="141"/>
      <c r="AQ9" s="141"/>
      <c r="AR9" s="141"/>
      <c r="AS9" s="141"/>
      <c r="AT9" s="141"/>
      <c r="AU9" s="141"/>
      <c r="AV9" s="142"/>
    </row>
    <row r="10" spans="1:48" ht="350.1">
      <c r="A10" s="135" t="s">
        <v>105</v>
      </c>
      <c r="B10" s="136" t="s">
        <v>83</v>
      </c>
      <c r="C10" s="67" t="s">
        <v>84</v>
      </c>
      <c r="D10" s="137" t="s">
        <v>105</v>
      </c>
      <c r="E10" s="137">
        <v>6</v>
      </c>
      <c r="F10" s="137">
        <v>726</v>
      </c>
      <c r="G10" s="137" t="s">
        <v>106</v>
      </c>
      <c r="H10" s="137">
        <v>13</v>
      </c>
      <c r="I10" s="137" t="s">
        <v>107</v>
      </c>
      <c r="J10" s="138"/>
      <c r="K10" s="137" t="s">
        <v>108</v>
      </c>
      <c r="L10" s="139">
        <v>6</v>
      </c>
      <c r="M10" s="140"/>
      <c r="N10" s="140"/>
      <c r="O10" s="140"/>
      <c r="P10" s="140"/>
      <c r="Q10" s="140"/>
      <c r="R10" s="140"/>
      <c r="S10" s="140"/>
      <c r="T10" s="140" t="s">
        <v>109</v>
      </c>
      <c r="U10" s="140"/>
      <c r="V10" s="141">
        <v>81.411000000000016</v>
      </c>
      <c r="W10" s="141">
        <v>10.5599239393894</v>
      </c>
      <c r="X10" s="141"/>
      <c r="Y10" s="141">
        <v>4.9385999999999974</v>
      </c>
      <c r="Z10" s="141"/>
      <c r="AA10" s="141"/>
      <c r="AB10" s="141"/>
      <c r="AC10" s="141"/>
      <c r="AD10" s="141">
        <v>0.14162774634672151</v>
      </c>
      <c r="AE10" s="141">
        <v>13.059170935710901</v>
      </c>
      <c r="AF10" s="141">
        <v>0.12448615422707092</v>
      </c>
      <c r="AG10" s="141"/>
      <c r="AH10" s="141">
        <v>0.33267004491094943</v>
      </c>
      <c r="AI10" s="141"/>
      <c r="AJ10" s="141"/>
      <c r="AK10" s="141"/>
      <c r="AL10" s="141"/>
      <c r="AM10" s="141">
        <v>6.2861849243995432E-2</v>
      </c>
      <c r="AN10" s="141"/>
      <c r="AO10" s="141"/>
      <c r="AP10" s="141"/>
      <c r="AQ10" s="141"/>
      <c r="AR10" s="141"/>
      <c r="AS10" s="141"/>
      <c r="AT10" s="141"/>
      <c r="AU10" s="141"/>
      <c r="AV10" s="142"/>
    </row>
    <row r="11" spans="1:48">
      <c r="B11" s="70"/>
    </row>
    <row r="12" spans="1:48">
      <c r="A12" s="105"/>
      <c r="B12" s="106" t="s">
        <v>110</v>
      </c>
    </row>
    <row r="13" spans="1:48">
      <c r="A13" s="107" t="s">
        <v>111</v>
      </c>
      <c r="B13" s="15" t="s">
        <v>112</v>
      </c>
      <c r="E13" s="108"/>
      <c r="F13" s="108"/>
      <c r="G13" s="108"/>
      <c r="N13" s="109"/>
      <c r="P13" s="109"/>
      <c r="Z13" s="109"/>
    </row>
    <row r="14" spans="1:48">
      <c r="B14" s="70"/>
    </row>
    <row r="15" spans="1:48">
      <c r="B15" s="70"/>
    </row>
    <row r="16" spans="1:48">
      <c r="B16" s="70"/>
    </row>
    <row r="17" spans="2:2">
      <c r="B17" s="70"/>
    </row>
    <row r="18" spans="2:2">
      <c r="B18" s="70"/>
    </row>
    <row r="19" spans="2:2">
      <c r="B19" s="70"/>
    </row>
    <row r="20" spans="2:2">
      <c r="B20" s="70"/>
    </row>
    <row r="21" spans="2:2">
      <c r="B21" s="70"/>
    </row>
    <row r="22" spans="2:2">
      <c r="B22" s="70"/>
    </row>
    <row r="23" spans="2:2">
      <c r="B23" s="70"/>
    </row>
  </sheetData>
  <mergeCells count="8">
    <mergeCell ref="AE5:AM5"/>
    <mergeCell ref="AN5:AV5"/>
    <mergeCell ref="A4:C4"/>
    <mergeCell ref="E5:G5"/>
    <mergeCell ref="H5:K5"/>
    <mergeCell ref="L5:Q5"/>
    <mergeCell ref="T5:U5"/>
    <mergeCell ref="V5:AD5"/>
  </mergeCells>
  <conditionalFormatting sqref="C7:C10">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7" manualBreakCount="7">
    <brk id="7" max="1048575" man="1"/>
    <brk id="11" max="1048575" man="1"/>
    <brk id="17" max="1048575" man="1"/>
    <brk id="19" max="1048575" man="1"/>
    <brk id="21" max="1048575" man="1"/>
    <brk id="30" max="1048575" man="1"/>
    <brk id="39" max="2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Z12"/>
  <sheetViews>
    <sheetView showGridLines="0" zoomScaleNormal="100" workbookViewId="0">
      <pane xSplit="4" ySplit="6" topLeftCell="E7" activePane="bottomRight" state="frozen"/>
      <selection pane="bottomRight" activeCell="C8" sqref="C8"/>
      <selection pane="bottomLeft" activeCell="A7" sqref="A7"/>
      <selection pane="topRight" activeCell="A7" sqref="A7"/>
    </sheetView>
  </sheetViews>
  <sheetFormatPr defaultColWidth="9.42578125" defaultRowHeight="12.6"/>
  <cols>
    <col min="1" max="1" width="11.85546875" style="51" customWidth="1"/>
    <col min="2" max="2" width="8.5703125" style="51" customWidth="1"/>
    <col min="3" max="3" width="56" style="51" customWidth="1"/>
    <col min="4" max="6" width="10.5703125" style="51" customWidth="1"/>
    <col min="7" max="7" width="14.5703125" style="51" customWidth="1"/>
    <col min="8" max="20" width="15.42578125" style="51" customWidth="1"/>
    <col min="21" max="22" width="14.5703125" style="51" customWidth="1"/>
    <col min="23" max="23" width="43" style="51" customWidth="1"/>
    <col min="24" max="24" width="18.5703125" style="51" customWidth="1"/>
    <col min="25" max="25" width="40.5703125" style="51" customWidth="1"/>
    <col min="26" max="26" width="45.5703125" style="51" customWidth="1"/>
    <col min="27" max="16384" width="9.42578125" style="51"/>
  </cols>
  <sheetData>
    <row r="1" spans="1:26" ht="15.6">
      <c r="A1" s="39" t="s">
        <v>38</v>
      </c>
      <c r="E1" s="52" t="s">
        <v>39</v>
      </c>
    </row>
    <row r="2" spans="1:26" ht="20.100000000000001">
      <c r="A2" s="40" t="s">
        <v>40</v>
      </c>
      <c r="B2" s="50"/>
      <c r="E2" s="52"/>
      <c r="G2" s="52"/>
      <c r="I2" s="52"/>
      <c r="Q2" s="52"/>
    </row>
    <row r="3" spans="1:26" ht="16.5">
      <c r="A3" s="91" t="s">
        <v>41</v>
      </c>
      <c r="B3" s="54"/>
      <c r="G3" s="52"/>
      <c r="I3" s="52"/>
    </row>
    <row r="4" spans="1:26" ht="14.45" thickBot="1">
      <c r="A4" s="305" t="s">
        <v>42</v>
      </c>
      <c r="B4" s="305"/>
      <c r="C4" s="305"/>
      <c r="D4" s="305"/>
      <c r="R4" s="59"/>
      <c r="S4" s="59"/>
      <c r="T4" s="59"/>
      <c r="W4" s="59"/>
      <c r="X4" s="59"/>
      <c r="Y4" s="59"/>
      <c r="Z4" s="59"/>
    </row>
    <row r="5" spans="1:26" ht="26.25" customHeight="1" thickBot="1">
      <c r="A5" s="312"/>
      <c r="B5" s="312"/>
      <c r="C5" s="312"/>
      <c r="D5" s="312"/>
      <c r="E5" s="313" t="s">
        <v>43</v>
      </c>
      <c r="F5" s="314"/>
      <c r="G5" s="315"/>
      <c r="H5" s="313" t="s">
        <v>113</v>
      </c>
      <c r="I5" s="314"/>
      <c r="J5" s="314"/>
      <c r="K5" s="315"/>
      <c r="L5" s="316" t="s">
        <v>114</v>
      </c>
      <c r="M5" s="317"/>
      <c r="N5" s="317"/>
      <c r="O5" s="317"/>
      <c r="P5" s="318"/>
      <c r="Q5" s="316" t="s">
        <v>115</v>
      </c>
      <c r="R5" s="318"/>
      <c r="S5" s="309" t="s">
        <v>116</v>
      </c>
      <c r="T5" s="310"/>
      <c r="U5" s="310"/>
      <c r="V5" s="311"/>
      <c r="W5" s="110" t="s">
        <v>46</v>
      </c>
      <c r="X5" s="110" t="s">
        <v>47</v>
      </c>
      <c r="Y5" s="302" t="s">
        <v>48</v>
      </c>
      <c r="Z5" s="304"/>
    </row>
    <row r="6" spans="1:26" ht="104.1">
      <c r="A6" s="113" t="s">
        <v>52</v>
      </c>
      <c r="B6" s="114" t="s">
        <v>53</v>
      </c>
      <c r="C6" s="115" t="s">
        <v>54</v>
      </c>
      <c r="D6" s="116" t="s">
        <v>117</v>
      </c>
      <c r="E6" s="117" t="s">
        <v>118</v>
      </c>
      <c r="F6" s="118" t="s">
        <v>57</v>
      </c>
      <c r="G6" s="119" t="s">
        <v>58</v>
      </c>
      <c r="H6" s="120" t="s">
        <v>119</v>
      </c>
      <c r="I6" s="118" t="s">
        <v>120</v>
      </c>
      <c r="J6" s="118" t="s">
        <v>121</v>
      </c>
      <c r="K6" s="119" t="s">
        <v>122</v>
      </c>
      <c r="L6" s="120" t="s">
        <v>123</v>
      </c>
      <c r="M6" s="118" t="s">
        <v>124</v>
      </c>
      <c r="N6" s="118" t="s">
        <v>125</v>
      </c>
      <c r="O6" s="118" t="s">
        <v>126</v>
      </c>
      <c r="P6" s="119" t="s">
        <v>127</v>
      </c>
      <c r="Q6" s="120" t="s">
        <v>128</v>
      </c>
      <c r="R6" s="119" t="s">
        <v>129</v>
      </c>
      <c r="S6" s="121" t="s">
        <v>130</v>
      </c>
      <c r="T6" s="122" t="s">
        <v>131</v>
      </c>
      <c r="U6" s="122" t="s">
        <v>132</v>
      </c>
      <c r="V6" s="123" t="s">
        <v>133</v>
      </c>
      <c r="W6" s="124" t="s">
        <v>69</v>
      </c>
      <c r="X6" s="124" t="s">
        <v>70</v>
      </c>
      <c r="Y6" s="125" t="s">
        <v>71</v>
      </c>
      <c r="Z6" s="126" t="s">
        <v>72</v>
      </c>
    </row>
    <row r="7" spans="1:26" ht="125.1">
      <c r="A7" s="143" t="s">
        <v>134</v>
      </c>
      <c r="B7" s="144" t="s">
        <v>135</v>
      </c>
      <c r="C7" s="145" t="s">
        <v>136</v>
      </c>
      <c r="D7" s="187" t="s">
        <v>137</v>
      </c>
      <c r="E7" s="189" t="s">
        <v>138</v>
      </c>
      <c r="F7" s="189" t="s">
        <v>138</v>
      </c>
      <c r="G7" s="190" t="s">
        <v>138</v>
      </c>
      <c r="H7" s="191" t="s">
        <v>139</v>
      </c>
      <c r="I7" s="192" t="s">
        <v>140</v>
      </c>
      <c r="J7" s="192" t="s">
        <v>141</v>
      </c>
      <c r="K7" s="193">
        <v>0.85</v>
      </c>
      <c r="L7" s="189" t="s">
        <v>138</v>
      </c>
      <c r="M7" s="189" t="s">
        <v>138</v>
      </c>
      <c r="N7" s="189" t="s">
        <v>138</v>
      </c>
      <c r="O7" s="189" t="s">
        <v>138</v>
      </c>
      <c r="P7" s="189" t="s">
        <v>138</v>
      </c>
      <c r="Q7" s="189" t="s">
        <v>138</v>
      </c>
      <c r="R7" s="190" t="s">
        <v>138</v>
      </c>
      <c r="S7" s="146"/>
      <c r="T7" s="146"/>
      <c r="U7" s="146"/>
      <c r="V7" s="146"/>
      <c r="W7" s="147"/>
      <c r="X7" s="147"/>
      <c r="Y7" s="147"/>
      <c r="Z7" s="147"/>
    </row>
    <row r="8" spans="1:26" ht="87.95">
      <c r="A8" s="148" t="s">
        <v>134</v>
      </c>
      <c r="B8" s="149" t="s">
        <v>135</v>
      </c>
      <c r="C8" s="150" t="s">
        <v>142</v>
      </c>
      <c r="D8" s="188" t="s">
        <v>137</v>
      </c>
      <c r="E8" s="189" t="s">
        <v>138</v>
      </c>
      <c r="F8" s="189" t="s">
        <v>138</v>
      </c>
      <c r="G8" s="189" t="s">
        <v>138</v>
      </c>
      <c r="H8" s="190" t="s">
        <v>138</v>
      </c>
      <c r="I8" s="194" t="s">
        <v>143</v>
      </c>
      <c r="J8" s="194" t="s">
        <v>144</v>
      </c>
      <c r="K8" s="195">
        <v>0.95</v>
      </c>
      <c r="L8" s="189" t="s">
        <v>138</v>
      </c>
      <c r="M8" s="189" t="s">
        <v>138</v>
      </c>
      <c r="N8" s="189" t="s">
        <v>138</v>
      </c>
      <c r="O8" s="189" t="s">
        <v>138</v>
      </c>
      <c r="P8" s="189" t="s">
        <v>138</v>
      </c>
      <c r="Q8" s="189" t="s">
        <v>138</v>
      </c>
      <c r="R8" s="190" t="s">
        <v>138</v>
      </c>
      <c r="S8" s="151"/>
      <c r="T8" s="151"/>
      <c r="U8" s="151"/>
      <c r="V8" s="151"/>
      <c r="W8" s="150" t="s">
        <v>145</v>
      </c>
      <c r="X8" s="152"/>
      <c r="Y8" s="152"/>
      <c r="Z8" s="152"/>
    </row>
    <row r="9" spans="1:26" ht="90">
      <c r="A9" s="148" t="s">
        <v>134</v>
      </c>
      <c r="B9" s="153" t="s">
        <v>146</v>
      </c>
      <c r="C9" s="154" t="s">
        <v>147</v>
      </c>
      <c r="D9" s="188" t="s">
        <v>137</v>
      </c>
      <c r="E9" s="196" t="s">
        <v>138</v>
      </c>
      <c r="F9" s="196" t="s">
        <v>138</v>
      </c>
      <c r="G9" s="196" t="s">
        <v>138</v>
      </c>
      <c r="H9" s="196" t="s">
        <v>138</v>
      </c>
      <c r="I9" s="197" t="s">
        <v>138</v>
      </c>
      <c r="J9" s="197" t="s">
        <v>138</v>
      </c>
      <c r="K9" s="196" t="s">
        <v>138</v>
      </c>
      <c r="L9" s="196" t="s">
        <v>138</v>
      </c>
      <c r="M9" s="196" t="s">
        <v>138</v>
      </c>
      <c r="N9" s="196" t="s">
        <v>138</v>
      </c>
      <c r="O9" s="196" t="s">
        <v>138</v>
      </c>
      <c r="P9" s="196" t="s">
        <v>138</v>
      </c>
      <c r="Q9" s="196" t="s">
        <v>138</v>
      </c>
      <c r="R9" s="198" t="s">
        <v>138</v>
      </c>
      <c r="S9" s="151"/>
      <c r="T9" s="151"/>
      <c r="U9" s="151"/>
      <c r="V9" s="151"/>
      <c r="W9" s="150" t="s">
        <v>148</v>
      </c>
      <c r="X9" s="152"/>
      <c r="Y9" s="152"/>
      <c r="Z9" s="152"/>
    </row>
    <row r="10" spans="1:26">
      <c r="B10" s="70"/>
      <c r="D10" s="109"/>
    </row>
    <row r="11" spans="1:26">
      <c r="A11" s="105"/>
      <c r="B11" s="106" t="s">
        <v>110</v>
      </c>
      <c r="D11" s="109"/>
    </row>
    <row r="12" spans="1:26">
      <c r="A12" s="107" t="s">
        <v>111</v>
      </c>
      <c r="B12" s="15" t="s">
        <v>112</v>
      </c>
      <c r="D12" s="109"/>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9"/>
  <sheetViews>
    <sheetView showGridLines="0" zoomScaleNormal="100" zoomScaleSheetLayoutView="80" workbookViewId="0">
      <pane xSplit="6" ySplit="6" topLeftCell="G7" activePane="bottomRight" state="frozen"/>
      <selection pane="bottomRight" activeCell="G7" sqref="G7"/>
      <selection pane="bottomLeft" activeCell="A7" sqref="A7"/>
      <selection pane="topRight" activeCell="A7" sqref="A7"/>
    </sheetView>
  </sheetViews>
  <sheetFormatPr defaultColWidth="9.42578125" defaultRowHeight="12.6"/>
  <cols>
    <col min="1" max="1" width="10.5703125" style="4" customWidth="1"/>
    <col min="2" max="2" width="7.5703125" style="4" customWidth="1"/>
    <col min="3" max="3" width="9.42578125" style="4" customWidth="1"/>
    <col min="4" max="4" width="20.5703125" style="4" customWidth="1"/>
    <col min="5" max="5" width="9.5703125" style="4" customWidth="1"/>
    <col min="6" max="10" width="10.5703125" style="4" customWidth="1"/>
    <col min="11" max="11" width="15.5703125" style="4" customWidth="1"/>
    <col min="12" max="12" width="10.5703125" style="4" customWidth="1"/>
    <col min="13" max="16" width="12.5703125" style="4" customWidth="1"/>
    <col min="17" max="20" width="14.5703125" style="4" customWidth="1"/>
    <col min="21" max="21" width="43" style="4" customWidth="1"/>
    <col min="22" max="22" width="18.5703125" style="4" customWidth="1"/>
    <col min="23" max="24" width="40.5703125" style="4" customWidth="1"/>
    <col min="25" max="16384" width="9.42578125" style="4"/>
  </cols>
  <sheetData>
    <row r="1" spans="1:24" ht="15.6">
      <c r="A1" s="39" t="s">
        <v>38</v>
      </c>
      <c r="B1" s="5"/>
      <c r="G1" s="1" t="s">
        <v>39</v>
      </c>
    </row>
    <row r="2" spans="1:24" ht="20.100000000000001">
      <c r="A2" s="40" t="s">
        <v>40</v>
      </c>
      <c r="B2" s="5"/>
    </row>
    <row r="3" spans="1:24" ht="14.1">
      <c r="A3" s="71" t="s">
        <v>41</v>
      </c>
      <c r="B3" s="5"/>
    </row>
    <row r="4" spans="1:24" ht="14.45" thickBot="1">
      <c r="A4" s="321" t="s">
        <v>42</v>
      </c>
      <c r="B4" s="321"/>
      <c r="C4" s="321"/>
      <c r="D4" s="321"/>
      <c r="E4" s="321"/>
      <c r="F4" s="321"/>
    </row>
    <row r="5" spans="1:24" ht="26.45" thickBot="1">
      <c r="A5" s="89"/>
      <c r="B5" s="86"/>
      <c r="C5" s="86"/>
      <c r="D5" s="86"/>
      <c r="E5" s="86"/>
      <c r="F5" s="86"/>
      <c r="G5" s="322" t="s">
        <v>43</v>
      </c>
      <c r="H5" s="323"/>
      <c r="I5" s="324"/>
      <c r="J5" s="319" t="s">
        <v>149</v>
      </c>
      <c r="K5" s="325"/>
      <c r="L5" s="325"/>
      <c r="M5" s="320"/>
      <c r="N5" s="322" t="s">
        <v>150</v>
      </c>
      <c r="O5" s="323"/>
      <c r="P5" s="324"/>
      <c r="Q5" s="319" t="s">
        <v>116</v>
      </c>
      <c r="R5" s="325"/>
      <c r="S5" s="325"/>
      <c r="T5" s="320"/>
      <c r="U5" s="72" t="s">
        <v>46</v>
      </c>
      <c r="V5" s="72" t="s">
        <v>47</v>
      </c>
      <c r="W5" s="319" t="s">
        <v>48</v>
      </c>
      <c r="X5" s="320"/>
    </row>
    <row r="6" spans="1:24" ht="104.45" thickBot="1">
      <c r="A6" s="73" t="s">
        <v>52</v>
      </c>
      <c r="B6" s="74" t="s">
        <v>53</v>
      </c>
      <c r="C6" s="74" t="s">
        <v>151</v>
      </c>
      <c r="D6" s="75" t="s">
        <v>54</v>
      </c>
      <c r="E6" s="75" t="s">
        <v>117</v>
      </c>
      <c r="F6" s="87" t="s">
        <v>152</v>
      </c>
      <c r="G6" s="76" t="s">
        <v>56</v>
      </c>
      <c r="H6" s="77" t="s">
        <v>57</v>
      </c>
      <c r="I6" s="90" t="s">
        <v>58</v>
      </c>
      <c r="J6" s="76" t="s">
        <v>59</v>
      </c>
      <c r="K6" s="88" t="s">
        <v>153</v>
      </c>
      <c r="L6" s="88" t="s">
        <v>154</v>
      </c>
      <c r="M6" s="90" t="s">
        <v>155</v>
      </c>
      <c r="N6" s="76" t="s">
        <v>156</v>
      </c>
      <c r="O6" s="77" t="s">
        <v>157</v>
      </c>
      <c r="P6" s="78" t="s">
        <v>158</v>
      </c>
      <c r="Q6" s="76" t="s">
        <v>130</v>
      </c>
      <c r="R6" s="77" t="s">
        <v>131</v>
      </c>
      <c r="S6" s="77" t="s">
        <v>132</v>
      </c>
      <c r="T6" s="78" t="s">
        <v>133</v>
      </c>
      <c r="U6" s="79" t="s">
        <v>69</v>
      </c>
      <c r="V6" s="79" t="s">
        <v>70</v>
      </c>
      <c r="W6" s="80" t="s">
        <v>71</v>
      </c>
      <c r="X6" s="81" t="s">
        <v>72</v>
      </c>
    </row>
    <row r="7" spans="1:24" ht="12.95" thickTop="1">
      <c r="B7" s="5"/>
    </row>
    <row r="8" spans="1:24">
      <c r="A8" s="82"/>
      <c r="B8" s="83" t="s">
        <v>110</v>
      </c>
    </row>
    <row r="9" spans="1:24">
      <c r="A9" s="84" t="s">
        <v>111</v>
      </c>
      <c r="B9" s="85" t="s">
        <v>112</v>
      </c>
    </row>
  </sheetData>
  <mergeCells count="6">
    <mergeCell ref="W5:X5"/>
    <mergeCell ref="A4:F4"/>
    <mergeCell ref="G5:I5"/>
    <mergeCell ref="J5:M5"/>
    <mergeCell ref="N5:P5"/>
    <mergeCell ref="Q5:T5"/>
  </mergeCells>
  <pageMargins left="0.25" right="0.25" top="0.75" bottom="0.75" header="0.3" footer="0.3"/>
  <pageSetup scale="85"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1A78D-E40D-450B-B2E3-60900EC2ACDF}">
  <sheetPr>
    <tabColor rgb="FF00B0F0"/>
  </sheetPr>
  <dimension ref="A1:L26"/>
  <sheetViews>
    <sheetView showGridLines="0" zoomScaleNormal="100" workbookViewId="0">
      <pane xSplit="2" ySplit="6" topLeftCell="E7" activePane="bottomRight" state="frozen"/>
      <selection pane="bottomRight" activeCell="H7" sqref="H7:J26"/>
      <selection pane="bottomLeft" activeCell="A7" sqref="A7"/>
      <selection pane="topRight" activeCell="A7" sqref="A7"/>
    </sheetView>
  </sheetViews>
  <sheetFormatPr defaultColWidth="9.28515625" defaultRowHeight="12.6"/>
  <cols>
    <col min="1" max="1" width="38.140625" style="4" customWidth="1"/>
    <col min="2" max="2" width="64.28515625" style="4" customWidth="1"/>
    <col min="3" max="12" width="16.7109375" style="4" customWidth="1"/>
    <col min="13" max="16384" width="9.28515625" style="4"/>
  </cols>
  <sheetData>
    <row r="1" spans="1:12" ht="15.6">
      <c r="A1" s="39" t="s">
        <v>38</v>
      </c>
      <c r="B1" s="5"/>
      <c r="E1" s="1" t="s">
        <v>39</v>
      </c>
    </row>
    <row r="2" spans="1:12" ht="20.100000000000001">
      <c r="A2" s="40" t="s">
        <v>40</v>
      </c>
      <c r="B2" s="5"/>
    </row>
    <row r="3" spans="1:12" ht="14.1">
      <c r="A3" s="71" t="s">
        <v>159</v>
      </c>
      <c r="B3" s="5"/>
    </row>
    <row r="4" spans="1:12" ht="14.45" thickBot="1">
      <c r="A4" s="321" t="s">
        <v>42</v>
      </c>
      <c r="B4" s="321"/>
      <c r="C4" s="286"/>
      <c r="D4" s="287"/>
    </row>
    <row r="5" spans="1:12" ht="18.600000000000001">
      <c r="A5" s="155"/>
      <c r="B5" s="156"/>
      <c r="C5" s="326" t="s">
        <v>160</v>
      </c>
      <c r="D5" s="327"/>
      <c r="E5" s="327"/>
      <c r="F5" s="327"/>
      <c r="G5" s="328"/>
      <c r="H5" s="327" t="s">
        <v>161</v>
      </c>
      <c r="I5" s="327"/>
      <c r="J5" s="328"/>
      <c r="K5" s="326" t="s">
        <v>43</v>
      </c>
      <c r="L5" s="328"/>
    </row>
    <row r="6" spans="1:12" ht="31.5" thickBot="1">
      <c r="A6" s="157"/>
      <c r="B6" s="158"/>
      <c r="C6" s="159">
        <v>2017</v>
      </c>
      <c r="D6" s="160">
        <v>2018</v>
      </c>
      <c r="E6" s="160">
        <v>2019</v>
      </c>
      <c r="F6" s="160">
        <v>2020</v>
      </c>
      <c r="G6" s="161" t="s">
        <v>162</v>
      </c>
      <c r="H6" s="160" t="s">
        <v>163</v>
      </c>
      <c r="I6" s="160" t="s">
        <v>164</v>
      </c>
      <c r="J6" s="162" t="s">
        <v>165</v>
      </c>
      <c r="K6" s="163" t="s">
        <v>166</v>
      </c>
      <c r="L6" s="164" t="s">
        <v>167</v>
      </c>
    </row>
    <row r="7" spans="1:12" ht="21" customHeight="1">
      <c r="A7" s="329" t="s">
        <v>168</v>
      </c>
      <c r="B7" s="165" t="s">
        <v>169</v>
      </c>
      <c r="C7" s="166"/>
      <c r="D7" s="167"/>
      <c r="E7" s="167"/>
      <c r="F7" s="167">
        <v>50000</v>
      </c>
      <c r="G7" s="168">
        <v>50000</v>
      </c>
      <c r="H7" s="288">
        <v>0</v>
      </c>
      <c r="I7" s="288">
        <v>0</v>
      </c>
      <c r="J7" s="289">
        <v>0</v>
      </c>
      <c r="K7" s="169"/>
      <c r="L7" s="170"/>
    </row>
    <row r="8" spans="1:12" ht="21" customHeight="1">
      <c r="A8" s="330"/>
      <c r="B8" s="171" t="s">
        <v>170</v>
      </c>
      <c r="C8" s="172">
        <v>2149235.9700000007</v>
      </c>
      <c r="D8" s="173">
        <v>129981</v>
      </c>
      <c r="E8" s="173">
        <v>2971331</v>
      </c>
      <c r="F8" s="173">
        <v>104075</v>
      </c>
      <c r="G8" s="174">
        <v>5354622.9700000007</v>
      </c>
      <c r="H8" s="290">
        <v>276.68599999999998</v>
      </c>
      <c r="I8" s="290">
        <v>30.796000000000006</v>
      </c>
      <c r="J8" s="291">
        <v>16.339000000000002</v>
      </c>
      <c r="K8" s="169"/>
      <c r="L8" s="170"/>
    </row>
    <row r="9" spans="1:12" ht="21" customHeight="1">
      <c r="A9" s="330"/>
      <c r="B9" s="171" t="s">
        <v>171</v>
      </c>
      <c r="C9" s="172"/>
      <c r="D9" s="173">
        <v>7500</v>
      </c>
      <c r="E9" s="173">
        <v>7500</v>
      </c>
      <c r="F9" s="173"/>
      <c r="G9" s="174">
        <v>15000</v>
      </c>
      <c r="H9" s="290">
        <v>1.9E-2</v>
      </c>
      <c r="I9" s="290">
        <v>4.0000000000000001E-3</v>
      </c>
      <c r="J9" s="291">
        <v>1E-3</v>
      </c>
      <c r="K9" s="169"/>
      <c r="L9" s="170"/>
    </row>
    <row r="10" spans="1:12" ht="21" customHeight="1">
      <c r="A10" s="330"/>
      <c r="B10" s="171" t="s">
        <v>172</v>
      </c>
      <c r="C10" s="172">
        <v>37500</v>
      </c>
      <c r="D10" s="173">
        <v>88500</v>
      </c>
      <c r="E10" s="173">
        <v>128000</v>
      </c>
      <c r="F10" s="173">
        <v>61500</v>
      </c>
      <c r="G10" s="174">
        <v>315500</v>
      </c>
      <c r="H10" s="290">
        <v>8.2500000000000059E-2</v>
      </c>
      <c r="I10" s="290">
        <v>2E-3</v>
      </c>
      <c r="J10" s="291">
        <v>6.5500000000000044E-2</v>
      </c>
      <c r="K10" s="169"/>
      <c r="L10" s="170"/>
    </row>
    <row r="11" spans="1:12" ht="21" customHeight="1">
      <c r="A11" s="330"/>
      <c r="B11" s="171" t="s">
        <v>173</v>
      </c>
      <c r="C11" s="172"/>
      <c r="D11" s="173">
        <v>395386</v>
      </c>
      <c r="E11" s="173"/>
      <c r="F11" s="173"/>
      <c r="G11" s="174">
        <v>395386</v>
      </c>
      <c r="H11" s="290">
        <v>0</v>
      </c>
      <c r="I11" s="290">
        <v>0</v>
      </c>
      <c r="J11" s="291">
        <v>0</v>
      </c>
      <c r="K11" s="169"/>
      <c r="L11" s="170"/>
    </row>
    <row r="12" spans="1:12" ht="21" customHeight="1">
      <c r="A12" s="330"/>
      <c r="B12" s="171" t="s">
        <v>174</v>
      </c>
      <c r="C12" s="172"/>
      <c r="D12" s="173">
        <v>8651279</v>
      </c>
      <c r="E12" s="173">
        <v>164979</v>
      </c>
      <c r="F12" s="173">
        <v>4555715</v>
      </c>
      <c r="G12" s="174">
        <v>13371973</v>
      </c>
      <c r="H12" s="290">
        <v>656.64850000000024</v>
      </c>
      <c r="I12" s="290">
        <v>75.870999999999995</v>
      </c>
      <c r="J12" s="291">
        <v>47.613000000000028</v>
      </c>
      <c r="K12" s="169"/>
      <c r="L12" s="170"/>
    </row>
    <row r="13" spans="1:12" ht="21" customHeight="1">
      <c r="A13" s="330"/>
      <c r="B13" s="171" t="s">
        <v>175</v>
      </c>
      <c r="C13" s="172">
        <v>2500</v>
      </c>
      <c r="D13" s="173"/>
      <c r="E13" s="173"/>
      <c r="F13" s="173"/>
      <c r="G13" s="174">
        <v>2500</v>
      </c>
      <c r="H13" s="290">
        <v>9.4999999999999998E-3</v>
      </c>
      <c r="I13" s="290">
        <v>0</v>
      </c>
      <c r="J13" s="291">
        <v>0</v>
      </c>
      <c r="K13" s="169"/>
      <c r="L13" s="170"/>
    </row>
    <row r="14" spans="1:12" ht="21" customHeight="1">
      <c r="A14" s="330"/>
      <c r="B14" s="171" t="s">
        <v>176</v>
      </c>
      <c r="C14" s="172">
        <v>690000</v>
      </c>
      <c r="D14" s="173">
        <v>702000</v>
      </c>
      <c r="E14" s="173">
        <v>6000</v>
      </c>
      <c r="F14" s="173"/>
      <c r="G14" s="174">
        <v>1398000</v>
      </c>
      <c r="H14" s="290">
        <v>3.4015</v>
      </c>
      <c r="I14" s="290">
        <v>9.9499999999999991E-2</v>
      </c>
      <c r="J14" s="291">
        <v>0.75649999999999995</v>
      </c>
      <c r="K14" s="169"/>
      <c r="L14" s="170"/>
    </row>
    <row r="15" spans="1:12" ht="21" customHeight="1">
      <c r="A15" s="330"/>
      <c r="B15" s="171" t="s">
        <v>177</v>
      </c>
      <c r="C15" s="172"/>
      <c r="D15" s="173"/>
      <c r="E15" s="173"/>
      <c r="F15" s="173">
        <v>3919268.76</v>
      </c>
      <c r="G15" s="174">
        <v>3919268.76</v>
      </c>
      <c r="H15" s="290"/>
      <c r="I15" s="290"/>
      <c r="J15" s="291"/>
      <c r="K15" s="169"/>
      <c r="L15" s="170"/>
    </row>
    <row r="16" spans="1:12" ht="21" customHeight="1" thickBot="1">
      <c r="A16" s="330"/>
      <c r="B16" s="171" t="s">
        <v>178</v>
      </c>
      <c r="C16" s="172">
        <v>1346398.52</v>
      </c>
      <c r="D16" s="173">
        <v>771701</v>
      </c>
      <c r="E16" s="173"/>
      <c r="F16" s="173">
        <v>1145335.7400000002</v>
      </c>
      <c r="G16" s="174">
        <v>3263435.2600000002</v>
      </c>
      <c r="H16" s="290"/>
      <c r="I16" s="290"/>
      <c r="J16" s="291"/>
      <c r="K16" s="169"/>
      <c r="L16" s="170"/>
    </row>
    <row r="17" spans="1:12" ht="27" customHeight="1">
      <c r="A17" s="329" t="s">
        <v>179</v>
      </c>
      <c r="B17" s="175" t="s">
        <v>180</v>
      </c>
      <c r="C17" s="166">
        <v>4225634.49</v>
      </c>
      <c r="D17" s="167">
        <v>10746347</v>
      </c>
      <c r="E17" s="167">
        <v>3277810</v>
      </c>
      <c r="F17" s="167">
        <v>9835894.5</v>
      </c>
      <c r="G17" s="168">
        <v>28085685.989999998</v>
      </c>
      <c r="H17" s="288">
        <v>936.84700000000021</v>
      </c>
      <c r="I17" s="288">
        <v>106.77250000000001</v>
      </c>
      <c r="J17" s="289">
        <v>64.775000000000034</v>
      </c>
      <c r="K17" s="176">
        <v>51</v>
      </c>
      <c r="L17" s="177">
        <v>3899</v>
      </c>
    </row>
    <row r="18" spans="1:12" ht="27" customHeight="1">
      <c r="A18" s="330"/>
      <c r="B18" s="178" t="s">
        <v>181</v>
      </c>
      <c r="C18" s="172"/>
      <c r="D18" s="173"/>
      <c r="E18" s="173">
        <v>26424</v>
      </c>
      <c r="F18" s="173"/>
      <c r="G18" s="174">
        <v>26424</v>
      </c>
      <c r="H18" s="290">
        <v>3.95E-2</v>
      </c>
      <c r="I18" s="290">
        <v>6.4999999999999997E-3</v>
      </c>
      <c r="J18" s="291">
        <v>0.01</v>
      </c>
      <c r="K18" s="179"/>
      <c r="L18" s="180"/>
    </row>
    <row r="19" spans="1:12" ht="27" customHeight="1">
      <c r="A19" s="330"/>
      <c r="B19" s="178" t="s">
        <v>182</v>
      </c>
      <c r="C19" s="172">
        <v>517194</v>
      </c>
      <c r="D19" s="173">
        <v>736553</v>
      </c>
      <c r="E19" s="173">
        <v>25632</v>
      </c>
      <c r="F19" s="173">
        <v>719851</v>
      </c>
      <c r="G19" s="174">
        <v>1999230</v>
      </c>
      <c r="H19" s="290">
        <v>1.0685</v>
      </c>
      <c r="I19" s="290">
        <v>0.16649999999999995</v>
      </c>
      <c r="J19" s="291">
        <v>0.25250000000000006</v>
      </c>
      <c r="K19" s="179"/>
      <c r="L19" s="180"/>
    </row>
    <row r="20" spans="1:12" ht="27" customHeight="1">
      <c r="A20" s="330"/>
      <c r="B20" s="178" t="s">
        <v>183</v>
      </c>
      <c r="C20" s="172">
        <v>152786</v>
      </c>
      <c r="D20" s="173"/>
      <c r="E20" s="173"/>
      <c r="F20" s="173"/>
      <c r="G20" s="174">
        <v>152786</v>
      </c>
      <c r="H20" s="290">
        <v>0</v>
      </c>
      <c r="I20" s="290">
        <v>0</v>
      </c>
      <c r="J20" s="291">
        <v>0</v>
      </c>
      <c r="K20" s="179"/>
      <c r="L20" s="180"/>
    </row>
    <row r="21" spans="1:12" ht="27" customHeight="1">
      <c r="A21" s="330"/>
      <c r="B21" s="178" t="s">
        <v>184</v>
      </c>
      <c r="C21" s="172">
        <v>250000</v>
      </c>
      <c r="D21" s="173"/>
      <c r="E21" s="173"/>
      <c r="F21" s="173"/>
      <c r="G21" s="174">
        <v>250000</v>
      </c>
      <c r="H21" s="290">
        <v>4.1500000000000002E-2</v>
      </c>
      <c r="I21" s="290">
        <v>1.35E-2</v>
      </c>
      <c r="J21" s="291">
        <v>3.0000000000000001E-3</v>
      </c>
      <c r="K21" s="179"/>
      <c r="L21" s="180"/>
    </row>
    <row r="22" spans="1:12" ht="27" customHeight="1">
      <c r="A22" s="330"/>
      <c r="B22" s="178" t="s">
        <v>185</v>
      </c>
      <c r="C22" s="172"/>
      <c r="D22" s="173"/>
      <c r="E22" s="173"/>
      <c r="F22" s="173">
        <v>2577302</v>
      </c>
      <c r="G22" s="174">
        <v>2577302</v>
      </c>
      <c r="H22" s="290">
        <v>10.769499999999999</v>
      </c>
      <c r="I22" s="290">
        <v>0.4415</v>
      </c>
      <c r="J22" s="291">
        <v>0.61050000000000004</v>
      </c>
      <c r="K22" s="179">
        <v>1</v>
      </c>
      <c r="L22" s="180">
        <v>225</v>
      </c>
    </row>
    <row r="23" spans="1:12" ht="27" customHeight="1">
      <c r="A23" s="330"/>
      <c r="B23" s="178" t="s">
        <v>186</v>
      </c>
      <c r="C23" s="172"/>
      <c r="D23" s="173">
        <v>3086000</v>
      </c>
      <c r="E23" s="173"/>
      <c r="F23" s="173">
        <v>3189153</v>
      </c>
      <c r="G23" s="174">
        <v>6275153</v>
      </c>
      <c r="H23" s="290">
        <v>0.51549999999999996</v>
      </c>
      <c r="I23" s="290">
        <v>2.1000000000000001E-2</v>
      </c>
      <c r="J23" s="291">
        <v>7.6499999999999999E-2</v>
      </c>
      <c r="K23" s="179">
        <v>2</v>
      </c>
      <c r="L23" s="180">
        <v>360</v>
      </c>
    </row>
    <row r="24" spans="1:12" ht="27" customHeight="1">
      <c r="A24" s="330"/>
      <c r="B24" s="178" t="s">
        <v>187</v>
      </c>
      <c r="C24" s="172"/>
      <c r="D24" s="173"/>
      <c r="E24" s="173"/>
      <c r="F24" s="173">
        <v>2625550</v>
      </c>
      <c r="G24" s="174">
        <v>2625550</v>
      </c>
      <c r="H24" s="290">
        <v>0</v>
      </c>
      <c r="I24" s="290">
        <v>0</v>
      </c>
      <c r="J24" s="291">
        <v>0</v>
      </c>
      <c r="K24" s="179"/>
      <c r="L24" s="180"/>
    </row>
    <row r="25" spans="1:12" ht="27" customHeight="1">
      <c r="A25" s="330"/>
      <c r="B25" s="178" t="s">
        <v>188</v>
      </c>
      <c r="C25" s="172"/>
      <c r="D25" s="173"/>
      <c r="E25" s="173">
        <v>200000</v>
      </c>
      <c r="F25" s="173">
        <v>14895908</v>
      </c>
      <c r="G25" s="174">
        <v>15095908</v>
      </c>
      <c r="H25" s="290">
        <v>-12.5265</v>
      </c>
      <c r="I25" s="290">
        <v>0.222</v>
      </c>
      <c r="J25" s="291">
        <v>0.32050000000000001</v>
      </c>
      <c r="K25" s="179">
        <v>10</v>
      </c>
      <c r="L25" s="180">
        <v>360</v>
      </c>
    </row>
    <row r="26" spans="1:12" ht="27" customHeight="1" thickBot="1">
      <c r="A26" s="331"/>
      <c r="B26" s="181" t="s">
        <v>189</v>
      </c>
      <c r="C26" s="182">
        <v>5145614.49</v>
      </c>
      <c r="D26" s="183">
        <v>14568900</v>
      </c>
      <c r="E26" s="183">
        <v>3529866</v>
      </c>
      <c r="F26" s="183">
        <v>33843658.5</v>
      </c>
      <c r="G26" s="184">
        <v>57088038.989999995</v>
      </c>
      <c r="H26" s="292">
        <v>936.75500000000011</v>
      </c>
      <c r="I26" s="292">
        <v>107.6435</v>
      </c>
      <c r="J26" s="293">
        <v>66.04800000000003</v>
      </c>
      <c r="K26" s="185">
        <f>SUM(K17:K25)</f>
        <v>64</v>
      </c>
      <c r="L26" s="186">
        <f>SUM(L17:L25)</f>
        <v>4844</v>
      </c>
    </row>
  </sheetData>
  <mergeCells count="6">
    <mergeCell ref="A17:A26"/>
    <mergeCell ref="A4:B4"/>
    <mergeCell ref="C5:G5"/>
    <mergeCell ref="H5:J5"/>
    <mergeCell ref="K5:L5"/>
    <mergeCell ref="A7:A16"/>
  </mergeCells>
  <pageMargins left="0.5" right="0.5" top="0.75" bottom="0.75" header="0.3" footer="0.3"/>
  <pageSetup scale="68" fitToHeight="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3"/>
  <sheetViews>
    <sheetView tabSelected="1" zoomScaleNormal="100" workbookViewId="0">
      <selection activeCell="A13" sqref="A13"/>
    </sheetView>
  </sheetViews>
  <sheetFormatPr defaultColWidth="9.42578125" defaultRowHeight="14.1"/>
  <cols>
    <col min="1" max="1" width="40.5703125" style="2" customWidth="1"/>
    <col min="2" max="2" width="70.5703125" style="2" customWidth="1"/>
    <col min="3" max="16384" width="9.42578125" style="2"/>
  </cols>
  <sheetData>
    <row r="1" spans="1:2" ht="15.6">
      <c r="A1" s="41" t="s">
        <v>190</v>
      </c>
    </row>
    <row r="2" spans="1:2">
      <c r="A2" s="42" t="s">
        <v>191</v>
      </c>
    </row>
    <row r="3" spans="1:2">
      <c r="A3" s="42"/>
    </row>
    <row r="4" spans="1:2">
      <c r="A4" s="43" t="s">
        <v>192</v>
      </c>
      <c r="B4" s="44" t="s">
        <v>193</v>
      </c>
    </row>
    <row r="5" spans="1:2">
      <c r="A5" s="45"/>
      <c r="B5" s="46"/>
    </row>
    <row r="6" spans="1:2">
      <c r="A6" s="47" t="s">
        <v>43</v>
      </c>
    </row>
    <row r="7" spans="1:2">
      <c r="A7" s="3" t="s">
        <v>194</v>
      </c>
      <c r="B7" s="3" t="s">
        <v>195</v>
      </c>
    </row>
    <row r="8" spans="1:2">
      <c r="A8" s="3" t="s">
        <v>57</v>
      </c>
      <c r="B8" s="3" t="s">
        <v>196</v>
      </c>
    </row>
    <row r="9" spans="1:2">
      <c r="A9" s="3" t="s">
        <v>58</v>
      </c>
      <c r="B9" s="3" t="s">
        <v>197</v>
      </c>
    </row>
    <row r="10" spans="1:2">
      <c r="A10" s="3"/>
      <c r="B10" s="3"/>
    </row>
    <row r="11" spans="1:2">
      <c r="A11" s="47" t="s">
        <v>198</v>
      </c>
      <c r="B11" s="3"/>
    </row>
    <row r="12" spans="1:2">
      <c r="A12" s="3" t="s">
        <v>119</v>
      </c>
      <c r="B12" s="3" t="s">
        <v>199</v>
      </c>
    </row>
    <row r="13" spans="1:2">
      <c r="A13" s="3" t="s">
        <v>120</v>
      </c>
      <c r="B13" s="3" t="s">
        <v>200</v>
      </c>
    </row>
    <row r="14" spans="1:2">
      <c r="A14" s="3" t="s">
        <v>201</v>
      </c>
      <c r="B14" s="3" t="s">
        <v>202</v>
      </c>
    </row>
    <row r="15" spans="1:2" ht="27.95">
      <c r="A15" s="3" t="s">
        <v>122</v>
      </c>
      <c r="B15" s="3" t="s">
        <v>203</v>
      </c>
    </row>
    <row r="16" spans="1:2" ht="27.95">
      <c r="A16" s="3" t="s">
        <v>204</v>
      </c>
      <c r="B16" s="3" t="s">
        <v>205</v>
      </c>
    </row>
    <row r="17" spans="1:2" ht="27.95">
      <c r="A17" s="3" t="s">
        <v>206</v>
      </c>
      <c r="B17" s="3" t="s">
        <v>207</v>
      </c>
    </row>
    <row r="18" spans="1:2">
      <c r="A18" s="3"/>
      <c r="B18" s="3"/>
    </row>
    <row r="19" spans="1:2">
      <c r="A19" s="47" t="s">
        <v>114</v>
      </c>
      <c r="B19" s="3"/>
    </row>
    <row r="20" spans="1:2">
      <c r="A20" s="3" t="s">
        <v>123</v>
      </c>
      <c r="B20" s="3" t="s">
        <v>208</v>
      </c>
    </row>
    <row r="21" spans="1:2">
      <c r="A21" s="3" t="s">
        <v>124</v>
      </c>
      <c r="B21" s="3" t="s">
        <v>209</v>
      </c>
    </row>
    <row r="22" spans="1:2">
      <c r="A22" s="3" t="s">
        <v>125</v>
      </c>
      <c r="B22" s="3" t="s">
        <v>210</v>
      </c>
    </row>
    <row r="23" spans="1:2">
      <c r="A23" s="3" t="s">
        <v>126</v>
      </c>
      <c r="B23" s="3" t="s">
        <v>211</v>
      </c>
    </row>
    <row r="24" spans="1:2" ht="27.95">
      <c r="A24" s="3" t="s">
        <v>127</v>
      </c>
      <c r="B24" s="3" t="s">
        <v>212</v>
      </c>
    </row>
    <row r="25" spans="1:2">
      <c r="A25" s="3"/>
      <c r="B25" s="3"/>
    </row>
    <row r="26" spans="1:2">
      <c r="A26" s="48" t="s">
        <v>213</v>
      </c>
      <c r="B26" s="3"/>
    </row>
    <row r="27" spans="1:2">
      <c r="A27" s="3" t="s">
        <v>59</v>
      </c>
      <c r="B27" s="3" t="s">
        <v>214</v>
      </c>
    </row>
    <row r="28" spans="1:2" ht="27.95">
      <c r="A28" s="3" t="s">
        <v>60</v>
      </c>
      <c r="B28" s="3" t="s">
        <v>215</v>
      </c>
    </row>
    <row r="29" spans="1:2">
      <c r="A29" s="3" t="s">
        <v>216</v>
      </c>
      <c r="B29" s="3" t="s">
        <v>217</v>
      </c>
    </row>
    <row r="30" spans="1:2">
      <c r="A30" s="3" t="s">
        <v>218</v>
      </c>
      <c r="B30" s="3" t="s">
        <v>219</v>
      </c>
    </row>
    <row r="31" spans="1:2">
      <c r="A31" s="3"/>
      <c r="B31" s="3"/>
    </row>
    <row r="32" spans="1:2">
      <c r="A32" s="47" t="s">
        <v>45</v>
      </c>
      <c r="B32" s="3"/>
    </row>
    <row r="33" spans="1:2" ht="42">
      <c r="A33" s="3" t="s">
        <v>63</v>
      </c>
      <c r="B33" s="3" t="s">
        <v>220</v>
      </c>
    </row>
    <row r="34" spans="1:2" ht="42">
      <c r="A34" s="3" t="s">
        <v>64</v>
      </c>
      <c r="B34" s="3" t="s">
        <v>221</v>
      </c>
    </row>
    <row r="35" spans="1:2" ht="27.95">
      <c r="A35" s="3" t="s">
        <v>65</v>
      </c>
      <c r="B35" s="3" t="s">
        <v>222</v>
      </c>
    </row>
    <row r="36" spans="1:2" ht="27.95">
      <c r="A36" s="3" t="s">
        <v>66</v>
      </c>
      <c r="B36" s="3" t="s">
        <v>223</v>
      </c>
    </row>
    <row r="37" spans="1:2">
      <c r="A37" s="3" t="s">
        <v>67</v>
      </c>
      <c r="B37" s="3" t="s">
        <v>224</v>
      </c>
    </row>
    <row r="38" spans="1:2">
      <c r="A38" s="3" t="s">
        <v>68</v>
      </c>
      <c r="B38" s="3" t="s">
        <v>225</v>
      </c>
    </row>
    <row r="39" spans="1:2">
      <c r="A39" s="3"/>
      <c r="B39" s="3"/>
    </row>
    <row r="40" spans="1:2">
      <c r="A40" s="48" t="s">
        <v>226</v>
      </c>
      <c r="B40" s="3"/>
    </row>
    <row r="41" spans="1:2" ht="27.95">
      <c r="A41" s="3" t="s">
        <v>227</v>
      </c>
      <c r="B41" s="3" t="s">
        <v>228</v>
      </c>
    </row>
    <row r="42" spans="1:2" ht="42">
      <c r="A42" s="3" t="s">
        <v>229</v>
      </c>
      <c r="B42" s="3" t="s">
        <v>230</v>
      </c>
    </row>
    <row r="43" spans="1:2" ht="27.95">
      <c r="A43" s="3" t="s">
        <v>231</v>
      </c>
      <c r="B43" s="3" t="s">
        <v>232</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0A53-B3EF-4650-A5D2-A6F5BE71D817}">
  <sheetPr>
    <tabColor rgb="FF00B0F0"/>
  </sheetPr>
  <dimension ref="A1:AC33"/>
  <sheetViews>
    <sheetView showGridLines="0" zoomScaleNormal="100" workbookViewId="0">
      <pane xSplit="1" ySplit="6" topLeftCell="U12" activePane="bottomRight" state="frozen"/>
      <selection pane="bottomRight" activeCell="V6" sqref="V6"/>
      <selection pane="bottomLeft" activeCell="A4" sqref="A4"/>
      <selection pane="topRight" activeCell="B1" sqref="B1"/>
    </sheetView>
  </sheetViews>
  <sheetFormatPr defaultColWidth="9.140625" defaultRowHeight="12.6"/>
  <cols>
    <col min="1" max="1" width="13.140625" style="51" customWidth="1"/>
    <col min="2" max="2" width="6.5703125" style="70" customWidth="1"/>
    <col min="3" max="5" width="30.5703125" style="51" customWidth="1"/>
    <col min="6" max="6" width="12.5703125" style="51" customWidth="1"/>
    <col min="7" max="7" width="30.140625" style="51" customWidth="1"/>
    <col min="8" max="10" width="14.5703125" style="51" customWidth="1"/>
    <col min="11" max="11" width="24.140625" style="51" customWidth="1"/>
    <col min="12" max="12" width="15.5703125" style="51" customWidth="1"/>
    <col min="13" max="13" width="14.85546875" style="51" customWidth="1"/>
    <col min="14" max="14" width="14.5703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5" width="12.5703125" style="51" customWidth="1"/>
    <col min="26" max="26" width="14.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9"/>
      <c r="H4" s="59"/>
      <c r="I4" s="59"/>
      <c r="J4" s="59"/>
      <c r="K4" s="59"/>
      <c r="L4" s="59"/>
      <c r="M4" s="59"/>
      <c r="N4" s="59"/>
      <c r="O4" s="59"/>
      <c r="P4" s="59"/>
      <c r="Q4" s="59"/>
      <c r="R4" s="59"/>
      <c r="S4" s="59"/>
      <c r="T4" s="59"/>
      <c r="U4" s="59"/>
      <c r="V4" s="59"/>
      <c r="W4" s="59"/>
      <c r="X4" s="59"/>
      <c r="Y4" s="59"/>
      <c r="Z4" s="59"/>
      <c r="AB4" s="59"/>
    </row>
    <row r="5" spans="1:29" ht="26.1">
      <c r="A5" s="210"/>
      <c r="B5" s="210"/>
      <c r="C5" s="211"/>
      <c r="D5" s="210"/>
      <c r="E5" s="210"/>
      <c r="F5" s="21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95.45">
      <c r="A6" s="201" t="s">
        <v>241</v>
      </c>
      <c r="B6" s="201" t="s">
        <v>242</v>
      </c>
      <c r="C6" s="202" t="s">
        <v>243</v>
      </c>
      <c r="D6" s="202" t="s">
        <v>244</v>
      </c>
      <c r="E6" s="202" t="s">
        <v>245</v>
      </c>
      <c r="F6" s="202" t="s">
        <v>246</v>
      </c>
      <c r="G6" s="202" t="s">
        <v>69</v>
      </c>
      <c r="H6" s="205" t="s">
        <v>130</v>
      </c>
      <c r="I6" s="205" t="s">
        <v>131</v>
      </c>
      <c r="J6" s="205" t="s">
        <v>132</v>
      </c>
      <c r="K6" s="205" t="s">
        <v>133</v>
      </c>
      <c r="L6" s="205" t="s">
        <v>247</v>
      </c>
      <c r="M6" s="205" t="s">
        <v>248</v>
      </c>
      <c r="N6" s="205" t="s">
        <v>249</v>
      </c>
      <c r="O6" s="205" t="s">
        <v>250</v>
      </c>
      <c r="P6" s="205" t="s">
        <v>251</v>
      </c>
      <c r="Q6" s="205" t="s">
        <v>252</v>
      </c>
      <c r="R6" s="205" t="s">
        <v>253</v>
      </c>
      <c r="S6" s="205" t="s">
        <v>254</v>
      </c>
      <c r="T6" s="205" t="s">
        <v>255</v>
      </c>
      <c r="U6" s="205" t="s">
        <v>256</v>
      </c>
      <c r="V6" s="205" t="s">
        <v>257</v>
      </c>
      <c r="W6" s="205" t="s">
        <v>258</v>
      </c>
      <c r="X6" s="205" t="s">
        <v>259</v>
      </c>
      <c r="Y6" s="205" t="s">
        <v>260</v>
      </c>
      <c r="Z6" s="205" t="s">
        <v>261</v>
      </c>
      <c r="AA6" s="206" t="s">
        <v>70</v>
      </c>
      <c r="AB6" s="66" t="s">
        <v>71</v>
      </c>
      <c r="AC6" s="206" t="s">
        <v>262</v>
      </c>
    </row>
    <row r="7" spans="1:29" ht="137.44999999999999">
      <c r="A7" s="221" t="s">
        <v>263</v>
      </c>
      <c r="B7" s="240" t="s">
        <v>264</v>
      </c>
      <c r="C7" s="221" t="s">
        <v>265</v>
      </c>
      <c r="D7" s="221" t="s">
        <v>266</v>
      </c>
      <c r="E7" s="221" t="s">
        <v>267</v>
      </c>
      <c r="F7" s="221" t="s">
        <v>268</v>
      </c>
      <c r="G7" s="241" t="s">
        <v>269</v>
      </c>
      <c r="H7" s="241" t="s">
        <v>270</v>
      </c>
      <c r="I7" s="230"/>
      <c r="J7" s="230"/>
      <c r="K7" s="230"/>
      <c r="L7" s="230" t="s">
        <v>138</v>
      </c>
      <c r="M7" s="230" t="s">
        <v>138</v>
      </c>
      <c r="N7" s="230" t="s">
        <v>138</v>
      </c>
      <c r="O7" s="230" t="s">
        <v>138</v>
      </c>
      <c r="P7" s="230" t="s">
        <v>138</v>
      </c>
      <c r="Q7" s="230" t="s">
        <v>138</v>
      </c>
      <c r="R7" s="230" t="s">
        <v>138</v>
      </c>
      <c r="S7" s="230" t="s">
        <v>138</v>
      </c>
      <c r="T7" s="230" t="s">
        <v>138</v>
      </c>
      <c r="U7" s="230" t="s">
        <v>138</v>
      </c>
      <c r="V7" s="230" t="s">
        <v>138</v>
      </c>
      <c r="W7" s="230" t="s">
        <v>138</v>
      </c>
      <c r="X7" s="230" t="s">
        <v>138</v>
      </c>
      <c r="Y7" s="230" t="s">
        <v>138</v>
      </c>
      <c r="Z7" s="230" t="s">
        <v>138</v>
      </c>
      <c r="AA7" s="230" t="s">
        <v>138</v>
      </c>
      <c r="AB7" s="230" t="s">
        <v>271</v>
      </c>
      <c r="AC7" s="230" t="s">
        <v>271</v>
      </c>
    </row>
    <row r="8" spans="1:29" ht="272.45" customHeight="1">
      <c r="A8" s="221" t="s">
        <v>272</v>
      </c>
      <c r="B8" s="240" t="s">
        <v>264</v>
      </c>
      <c r="C8" s="221" t="s">
        <v>273</v>
      </c>
      <c r="D8" s="221" t="s">
        <v>266</v>
      </c>
      <c r="E8" s="221" t="s">
        <v>274</v>
      </c>
      <c r="F8" s="221" t="s">
        <v>275</v>
      </c>
      <c r="G8" s="230" t="s">
        <v>276</v>
      </c>
      <c r="H8" s="230"/>
      <c r="I8" s="241" t="s">
        <v>270</v>
      </c>
      <c r="J8" s="230"/>
      <c r="K8" s="230"/>
      <c r="L8" s="230" t="s">
        <v>277</v>
      </c>
      <c r="M8" s="230">
        <v>2</v>
      </c>
      <c r="N8" s="230" t="s">
        <v>278</v>
      </c>
      <c r="O8" s="230" t="s">
        <v>138</v>
      </c>
      <c r="P8" s="230" t="s">
        <v>138</v>
      </c>
      <c r="Q8" s="230" t="s">
        <v>138</v>
      </c>
      <c r="R8" s="230" t="s">
        <v>138</v>
      </c>
      <c r="S8" s="230" t="s">
        <v>138</v>
      </c>
      <c r="T8" s="230" t="s">
        <v>138</v>
      </c>
      <c r="U8" s="230" t="s">
        <v>138</v>
      </c>
      <c r="V8" s="230" t="s">
        <v>138</v>
      </c>
      <c r="W8" s="230" t="s">
        <v>138</v>
      </c>
      <c r="X8" s="230" t="s">
        <v>138</v>
      </c>
      <c r="Y8" s="230" t="s">
        <v>138</v>
      </c>
      <c r="Z8" s="230" t="s">
        <v>138</v>
      </c>
      <c r="AA8" s="230" t="s">
        <v>138</v>
      </c>
      <c r="AB8" s="230" t="s">
        <v>279</v>
      </c>
      <c r="AC8" s="230" t="s">
        <v>280</v>
      </c>
    </row>
    <row r="9" spans="1:29" ht="212.45">
      <c r="A9" s="230" t="s">
        <v>281</v>
      </c>
      <c r="B9" s="242" t="s">
        <v>264</v>
      </c>
      <c r="C9" s="230" t="s">
        <v>282</v>
      </c>
      <c r="D9" s="230"/>
      <c r="E9" s="230" t="s">
        <v>283</v>
      </c>
      <c r="F9" s="221" t="s">
        <v>268</v>
      </c>
      <c r="G9" s="239" t="s">
        <v>284</v>
      </c>
      <c r="H9" s="230"/>
      <c r="I9" s="241" t="s">
        <v>270</v>
      </c>
      <c r="J9" s="230"/>
      <c r="K9" s="230"/>
      <c r="L9" s="230" t="s">
        <v>138</v>
      </c>
      <c r="M9" s="230" t="s">
        <v>138</v>
      </c>
      <c r="N9" s="230" t="s">
        <v>138</v>
      </c>
      <c r="O9" s="230" t="s">
        <v>138</v>
      </c>
      <c r="P9" s="230" t="s">
        <v>138</v>
      </c>
      <c r="Q9" s="230" t="s">
        <v>138</v>
      </c>
      <c r="R9" s="230" t="s">
        <v>138</v>
      </c>
      <c r="S9" s="230" t="s">
        <v>138</v>
      </c>
      <c r="T9" s="230" t="s">
        <v>138</v>
      </c>
      <c r="U9" s="230" t="s">
        <v>138</v>
      </c>
      <c r="V9" s="230" t="s">
        <v>138</v>
      </c>
      <c r="W9" s="230" t="s">
        <v>138</v>
      </c>
      <c r="X9" s="230" t="s">
        <v>138</v>
      </c>
      <c r="Y9" s="230" t="s">
        <v>285</v>
      </c>
      <c r="Z9" s="222" t="s">
        <v>286</v>
      </c>
      <c r="AA9" s="222" t="s">
        <v>138</v>
      </c>
      <c r="AB9" s="239" t="s">
        <v>287</v>
      </c>
      <c r="AC9" s="230" t="s">
        <v>288</v>
      </c>
    </row>
    <row r="10" spans="1:29" ht="324.95">
      <c r="A10" s="230" t="s">
        <v>289</v>
      </c>
      <c r="B10" s="242" t="s">
        <v>264</v>
      </c>
      <c r="C10" s="230" t="s">
        <v>290</v>
      </c>
      <c r="D10" s="230"/>
      <c r="E10" s="230" t="s">
        <v>291</v>
      </c>
      <c r="F10" s="230" t="s">
        <v>292</v>
      </c>
      <c r="G10" s="243" t="s">
        <v>293</v>
      </c>
      <c r="H10" s="241"/>
      <c r="I10" s="241" t="s">
        <v>270</v>
      </c>
      <c r="J10" s="230"/>
      <c r="K10" s="230"/>
      <c r="L10" s="230" t="s">
        <v>138</v>
      </c>
      <c r="M10" s="230" t="s">
        <v>138</v>
      </c>
      <c r="N10" s="230" t="s">
        <v>138</v>
      </c>
      <c r="O10" s="230" t="s">
        <v>138</v>
      </c>
      <c r="P10" s="230" t="s">
        <v>138</v>
      </c>
      <c r="Q10" s="230" t="s">
        <v>138</v>
      </c>
      <c r="R10" s="230" t="s">
        <v>138</v>
      </c>
      <c r="S10" s="230" t="s">
        <v>138</v>
      </c>
      <c r="T10" s="230" t="s">
        <v>138</v>
      </c>
      <c r="U10" s="230" t="s">
        <v>138</v>
      </c>
      <c r="V10" s="230" t="s">
        <v>138</v>
      </c>
      <c r="W10" s="230" t="s">
        <v>138</v>
      </c>
      <c r="X10" s="230" t="s">
        <v>138</v>
      </c>
      <c r="Y10" s="230" t="s">
        <v>138</v>
      </c>
      <c r="Z10" s="230" t="s">
        <v>138</v>
      </c>
      <c r="AA10" s="230" t="s">
        <v>138</v>
      </c>
      <c r="AB10" s="230" t="s">
        <v>294</v>
      </c>
      <c r="AC10" s="230" t="s">
        <v>295</v>
      </c>
    </row>
    <row r="11" spans="1:29" ht="114" customHeight="1">
      <c r="A11" s="230" t="s">
        <v>296</v>
      </c>
      <c r="B11" s="242" t="s">
        <v>264</v>
      </c>
      <c r="C11" s="230" t="s">
        <v>297</v>
      </c>
      <c r="D11" s="230"/>
      <c r="E11" s="230" t="s">
        <v>298</v>
      </c>
      <c r="F11" s="230" t="s">
        <v>299</v>
      </c>
      <c r="G11" s="243" t="s">
        <v>138</v>
      </c>
      <c r="H11" s="241" t="s">
        <v>270</v>
      </c>
      <c r="I11" s="230"/>
      <c r="J11" s="230"/>
      <c r="K11" s="230"/>
      <c r="L11" s="230" t="s">
        <v>138</v>
      </c>
      <c r="M11" s="230" t="s">
        <v>138</v>
      </c>
      <c r="N11" s="230" t="s">
        <v>138</v>
      </c>
      <c r="O11" s="230" t="s">
        <v>138</v>
      </c>
      <c r="P11" s="230" t="s">
        <v>138</v>
      </c>
      <c r="Q11" s="230" t="s">
        <v>138</v>
      </c>
      <c r="R11" s="230" t="s">
        <v>138</v>
      </c>
      <c r="S11" s="230" t="s">
        <v>138</v>
      </c>
      <c r="T11" s="230" t="s">
        <v>138</v>
      </c>
      <c r="U11" s="230" t="s">
        <v>138</v>
      </c>
      <c r="V11" s="230" t="s">
        <v>138</v>
      </c>
      <c r="W11" s="230" t="s">
        <v>138</v>
      </c>
      <c r="X11" s="230" t="s">
        <v>138</v>
      </c>
      <c r="Y11" s="230" t="s">
        <v>138</v>
      </c>
      <c r="Z11" s="230" t="s">
        <v>138</v>
      </c>
      <c r="AA11" s="230" t="s">
        <v>138</v>
      </c>
      <c r="AB11" s="230" t="s">
        <v>300</v>
      </c>
      <c r="AC11" s="230" t="s">
        <v>280</v>
      </c>
    </row>
    <row r="12" spans="1:29" ht="240" customHeight="1">
      <c r="A12" s="244" t="s">
        <v>301</v>
      </c>
      <c r="B12" s="245" t="s">
        <v>264</v>
      </c>
      <c r="C12" s="244" t="s">
        <v>302</v>
      </c>
      <c r="D12" s="244"/>
      <c r="E12" s="244" t="s">
        <v>303</v>
      </c>
      <c r="F12" s="244" t="s">
        <v>292</v>
      </c>
      <c r="G12" s="237" t="s">
        <v>304</v>
      </c>
      <c r="H12" s="244"/>
      <c r="I12" s="246" t="s">
        <v>270</v>
      </c>
      <c r="J12" s="244"/>
      <c r="K12" s="244"/>
      <c r="L12" s="244" t="s">
        <v>138</v>
      </c>
      <c r="M12" s="244" t="s">
        <v>138</v>
      </c>
      <c r="N12" s="244" t="s">
        <v>138</v>
      </c>
      <c r="O12" s="244" t="s">
        <v>138</v>
      </c>
      <c r="P12" s="244" t="s">
        <v>138</v>
      </c>
      <c r="Q12" s="244" t="s">
        <v>138</v>
      </c>
      <c r="R12" s="244" t="s">
        <v>138</v>
      </c>
      <c r="S12" s="244" t="s">
        <v>138</v>
      </c>
      <c r="T12" s="244" t="s">
        <v>138</v>
      </c>
      <c r="U12" s="244" t="s">
        <v>138</v>
      </c>
      <c r="V12" s="244" t="s">
        <v>138</v>
      </c>
      <c r="W12" s="244" t="s">
        <v>138</v>
      </c>
      <c r="X12" s="244" t="s">
        <v>138</v>
      </c>
      <c r="Y12" s="244" t="s">
        <v>138</v>
      </c>
      <c r="Z12" s="244" t="s">
        <v>138</v>
      </c>
      <c r="AA12" s="244" t="s">
        <v>138</v>
      </c>
      <c r="AB12" s="217" t="s">
        <v>305</v>
      </c>
      <c r="AC12" s="217" t="s">
        <v>306</v>
      </c>
    </row>
    <row r="13" spans="1:29" ht="303" customHeight="1">
      <c r="A13" s="247" t="s">
        <v>307</v>
      </c>
      <c r="B13" s="248" t="s">
        <v>308</v>
      </c>
      <c r="C13" s="247" t="s">
        <v>309</v>
      </c>
      <c r="D13" s="247"/>
      <c r="E13" s="247" t="s">
        <v>310</v>
      </c>
      <c r="F13" s="244" t="s">
        <v>275</v>
      </c>
      <c r="G13" s="236" t="s">
        <v>311</v>
      </c>
      <c r="H13" s="247"/>
      <c r="I13" s="249" t="s">
        <v>270</v>
      </c>
      <c r="J13" s="247"/>
      <c r="K13" s="247"/>
      <c r="L13" s="247" t="s">
        <v>138</v>
      </c>
      <c r="M13" s="247" t="s">
        <v>138</v>
      </c>
      <c r="N13" s="247" t="s">
        <v>138</v>
      </c>
      <c r="O13" s="247" t="s">
        <v>138</v>
      </c>
      <c r="P13" s="247" t="s">
        <v>138</v>
      </c>
      <c r="Q13" s="247" t="s">
        <v>138</v>
      </c>
      <c r="R13" s="247" t="s">
        <v>138</v>
      </c>
      <c r="S13" s="247" t="s">
        <v>138</v>
      </c>
      <c r="T13" s="247" t="s">
        <v>138</v>
      </c>
      <c r="U13" s="247" t="s">
        <v>138</v>
      </c>
      <c r="V13" s="247" t="s">
        <v>138</v>
      </c>
      <c r="W13" s="247" t="s">
        <v>138</v>
      </c>
      <c r="X13" s="247" t="s">
        <v>138</v>
      </c>
      <c r="Y13" s="247" t="s">
        <v>138</v>
      </c>
      <c r="Z13" s="247" t="s">
        <v>138</v>
      </c>
      <c r="AA13" s="217" t="s">
        <v>286</v>
      </c>
      <c r="AB13" s="236" t="s">
        <v>312</v>
      </c>
      <c r="AC13" s="247"/>
    </row>
    <row r="14" spans="1:29" ht="75">
      <c r="A14" s="250" t="s">
        <v>313</v>
      </c>
      <c r="B14" s="251" t="s">
        <v>308</v>
      </c>
      <c r="C14" s="250" t="s">
        <v>314</v>
      </c>
      <c r="D14" s="252"/>
      <c r="E14" s="222" t="s">
        <v>315</v>
      </c>
      <c r="F14" s="253" t="s">
        <v>275</v>
      </c>
      <c r="G14" s="250" t="s">
        <v>316</v>
      </c>
      <c r="H14" s="254" t="s">
        <v>270</v>
      </c>
      <c r="I14" s="250"/>
      <c r="J14" s="250"/>
      <c r="K14" s="250"/>
      <c r="L14" s="250" t="s">
        <v>138</v>
      </c>
      <c r="M14" s="250" t="s">
        <v>138</v>
      </c>
      <c r="N14" s="250" t="s">
        <v>138</v>
      </c>
      <c r="O14" s="250" t="s">
        <v>138</v>
      </c>
      <c r="P14" s="250" t="s">
        <v>138</v>
      </c>
      <c r="Q14" s="250" t="s">
        <v>138</v>
      </c>
      <c r="R14" s="250" t="s">
        <v>138</v>
      </c>
      <c r="S14" s="250" t="s">
        <v>138</v>
      </c>
      <c r="T14" s="250" t="s">
        <v>138</v>
      </c>
      <c r="U14" s="250" t="s">
        <v>138</v>
      </c>
      <c r="V14" s="250" t="s">
        <v>138</v>
      </c>
      <c r="W14" s="250" t="s">
        <v>138</v>
      </c>
      <c r="X14" s="250" t="s">
        <v>138</v>
      </c>
      <c r="Y14" s="250" t="s">
        <v>138</v>
      </c>
      <c r="Z14" s="250" t="s">
        <v>138</v>
      </c>
      <c r="AA14" s="250" t="s">
        <v>138</v>
      </c>
      <c r="AB14" s="250" t="s">
        <v>280</v>
      </c>
      <c r="AC14" s="250" t="s">
        <v>317</v>
      </c>
    </row>
    <row r="15" spans="1:29" ht="62.45">
      <c r="A15" s="222" t="s">
        <v>318</v>
      </c>
      <c r="B15" s="255" t="s">
        <v>319</v>
      </c>
      <c r="C15" s="222" t="s">
        <v>320</v>
      </c>
      <c r="D15" s="222"/>
      <c r="E15" s="256" t="s">
        <v>321</v>
      </c>
      <c r="F15" s="222" t="s">
        <v>275</v>
      </c>
      <c r="G15" s="222" t="s">
        <v>322</v>
      </c>
      <c r="H15" s="223" t="s">
        <v>270</v>
      </c>
      <c r="I15" s="222"/>
      <c r="J15" s="222"/>
      <c r="K15" s="222"/>
      <c r="L15" s="222" t="s">
        <v>138</v>
      </c>
      <c r="M15" s="222" t="s">
        <v>138</v>
      </c>
      <c r="N15" s="222" t="s">
        <v>138</v>
      </c>
      <c r="O15" s="222" t="s">
        <v>138</v>
      </c>
      <c r="P15" s="222" t="s">
        <v>138</v>
      </c>
      <c r="Q15" s="222" t="s">
        <v>138</v>
      </c>
      <c r="R15" s="222" t="s">
        <v>138</v>
      </c>
      <c r="S15" s="222" t="s">
        <v>138</v>
      </c>
      <c r="T15" s="222" t="s">
        <v>138</v>
      </c>
      <c r="U15" s="222" t="s">
        <v>138</v>
      </c>
      <c r="V15" s="222" t="s">
        <v>138</v>
      </c>
      <c r="W15" s="222" t="s">
        <v>138</v>
      </c>
      <c r="X15" s="222" t="s">
        <v>138</v>
      </c>
      <c r="Y15" s="222" t="s">
        <v>138</v>
      </c>
      <c r="Z15" s="222" t="s">
        <v>138</v>
      </c>
      <c r="AA15" s="222" t="s">
        <v>138</v>
      </c>
      <c r="AB15" s="222" t="s">
        <v>280</v>
      </c>
      <c r="AC15" s="222" t="s">
        <v>317</v>
      </c>
    </row>
    <row r="16" spans="1:29">
      <c r="A16" s="257"/>
      <c r="B16" s="258"/>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row>
    <row r="17" spans="1:29">
      <c r="A17" s="257"/>
      <c r="B17" s="258"/>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row>
    <row r="18" spans="1:29">
      <c r="A18" s="257"/>
      <c r="B18" s="258"/>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row>
    <row r="19" spans="1:29">
      <c r="A19" s="257"/>
      <c r="B19" s="258"/>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row>
    <row r="20" spans="1:29">
      <c r="A20" s="257"/>
      <c r="B20" s="258"/>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row>
    <row r="21" spans="1:29">
      <c r="A21" s="257"/>
      <c r="B21" s="258"/>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row>
    <row r="22" spans="1:29">
      <c r="A22" s="257"/>
      <c r="B22" s="258"/>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row>
    <row r="23" spans="1:29">
      <c r="A23" s="257"/>
      <c r="B23" s="258"/>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row>
    <row r="24" spans="1:29">
      <c r="A24" s="257"/>
      <c r="B24" s="258"/>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row>
    <row r="25" spans="1:29">
      <c r="A25" s="257"/>
      <c r="B25" s="258"/>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row>
    <row r="26" spans="1:29">
      <c r="A26" s="257"/>
      <c r="B26" s="258"/>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row>
    <row r="27" spans="1:29">
      <c r="A27" s="257"/>
      <c r="B27" s="258"/>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row>
    <row r="28" spans="1:29">
      <c r="A28" s="257"/>
      <c r="B28" s="258"/>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row>
    <row r="29" spans="1:29">
      <c r="A29" s="257"/>
      <c r="B29" s="258"/>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row>
    <row r="30" spans="1:29">
      <c r="A30" s="257"/>
      <c r="B30" s="258"/>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row>
    <row r="31" spans="1:29">
      <c r="A31" s="257"/>
      <c r="B31" s="258"/>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row>
    <row r="32" spans="1:29">
      <c r="A32" s="257"/>
      <c r="B32" s="258"/>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row>
    <row r="33" spans="1:29">
      <c r="A33" s="257"/>
      <c r="B33" s="258"/>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row>
  </sheetData>
  <autoFilter ref="A6:AC6"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F0"/>
  </sheetPr>
  <dimension ref="A1:AC24"/>
  <sheetViews>
    <sheetView showGridLines="0" zoomScale="70" zoomScaleNormal="70" workbookViewId="0">
      <pane xSplit="1" ySplit="6" topLeftCell="L7" activePane="bottomRight" state="frozen"/>
      <selection pane="bottomRight" activeCell="V6" sqref="V6"/>
      <selection pane="bottomLeft" activeCell="A4" sqref="A4"/>
      <selection pane="topRight" activeCell="B1" sqref="B1"/>
    </sheetView>
  </sheetViews>
  <sheetFormatPr defaultColWidth="9.140625" defaultRowHeight="12.6"/>
  <cols>
    <col min="1" max="1" width="8.5703125" style="51" customWidth="1"/>
    <col min="2" max="2" width="6.5703125" style="70" customWidth="1"/>
    <col min="3" max="5" width="30.5703125" style="51" customWidth="1"/>
    <col min="6" max="6" width="12.5703125" style="51" customWidth="1"/>
    <col min="7" max="7" width="30.140625" style="51" customWidth="1"/>
    <col min="8" max="11" width="14.5703125" style="51" customWidth="1"/>
    <col min="12" max="12" width="20.140625" style="51" customWidth="1"/>
    <col min="13" max="13" width="23.140625" style="51" customWidth="1"/>
    <col min="14" max="14" width="20.42578125"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4" width="11" style="51" customWidth="1"/>
    <col min="25" max="25" width="18" style="51" customWidth="1"/>
    <col min="26" max="26" width="20.1406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1">
      <c r="A5" s="60"/>
      <c r="B5" s="60"/>
      <c r="C5" s="61"/>
      <c r="D5" s="60"/>
      <c r="E5" s="60"/>
      <c r="F5" s="6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94.5">
      <c r="A6" s="232" t="s">
        <v>241</v>
      </c>
      <c r="B6" s="232" t="s">
        <v>242</v>
      </c>
      <c r="C6" s="233" t="s">
        <v>323</v>
      </c>
      <c r="D6" s="233" t="s">
        <v>324</v>
      </c>
      <c r="E6" s="233" t="s">
        <v>245</v>
      </c>
      <c r="F6" s="233" t="s">
        <v>246</v>
      </c>
      <c r="G6" s="234" t="s">
        <v>69</v>
      </c>
      <c r="H6" s="235" t="s">
        <v>130</v>
      </c>
      <c r="I6" s="235" t="s">
        <v>131</v>
      </c>
      <c r="J6" s="235" t="s">
        <v>132</v>
      </c>
      <c r="K6" s="235" t="s">
        <v>133</v>
      </c>
      <c r="L6" s="235" t="s">
        <v>247</v>
      </c>
      <c r="M6" s="235" t="s">
        <v>248</v>
      </c>
      <c r="N6" s="235" t="s">
        <v>249</v>
      </c>
      <c r="O6" s="235" t="s">
        <v>250</v>
      </c>
      <c r="P6" s="235" t="s">
        <v>251</v>
      </c>
      <c r="Q6" s="235" t="s">
        <v>252</v>
      </c>
      <c r="R6" s="235" t="s">
        <v>253</v>
      </c>
      <c r="S6" s="235" t="s">
        <v>254</v>
      </c>
      <c r="T6" s="235" t="s">
        <v>255</v>
      </c>
      <c r="U6" s="235" t="s">
        <v>256</v>
      </c>
      <c r="V6" s="235" t="s">
        <v>257</v>
      </c>
      <c r="W6" s="235" t="s">
        <v>258</v>
      </c>
      <c r="X6" s="235" t="s">
        <v>259</v>
      </c>
      <c r="Y6" s="235" t="s">
        <v>260</v>
      </c>
      <c r="Z6" s="235" t="s">
        <v>261</v>
      </c>
      <c r="AA6" s="213" t="s">
        <v>70</v>
      </c>
      <c r="AB6" s="214" t="s">
        <v>325</v>
      </c>
      <c r="AC6" s="213" t="s">
        <v>326</v>
      </c>
    </row>
    <row r="7" spans="1:29" ht="303.60000000000002" customHeight="1">
      <c r="A7" s="215" t="s">
        <v>263</v>
      </c>
      <c r="B7" s="216" t="s">
        <v>327</v>
      </c>
      <c r="C7" s="215" t="s">
        <v>328</v>
      </c>
      <c r="D7" s="215" t="s">
        <v>329</v>
      </c>
      <c r="E7" s="215" t="s">
        <v>330</v>
      </c>
      <c r="F7" s="215" t="s">
        <v>331</v>
      </c>
      <c r="G7" s="236" t="s">
        <v>332</v>
      </c>
      <c r="H7" s="217"/>
      <c r="I7" s="218" t="s">
        <v>270</v>
      </c>
      <c r="J7" s="217"/>
      <c r="K7" s="217"/>
      <c r="L7" s="217" t="s">
        <v>333</v>
      </c>
      <c r="M7" s="217" t="s">
        <v>334</v>
      </c>
      <c r="N7" s="217" t="s">
        <v>335</v>
      </c>
      <c r="O7" s="217" t="s">
        <v>336</v>
      </c>
      <c r="P7" s="217" t="s">
        <v>336</v>
      </c>
      <c r="Q7" s="217" t="s">
        <v>336</v>
      </c>
      <c r="R7" s="217" t="s">
        <v>336</v>
      </c>
      <c r="S7" s="217" t="s">
        <v>336</v>
      </c>
      <c r="T7" s="217" t="s">
        <v>336</v>
      </c>
      <c r="U7" s="217" t="s">
        <v>336</v>
      </c>
      <c r="V7" s="217" t="s">
        <v>336</v>
      </c>
      <c r="W7" s="217" t="s">
        <v>336</v>
      </c>
      <c r="X7" s="217" t="s">
        <v>336</v>
      </c>
      <c r="Y7" s="217" t="s">
        <v>336</v>
      </c>
      <c r="Z7" s="217" t="s">
        <v>336</v>
      </c>
      <c r="AA7" s="217" t="s">
        <v>138</v>
      </c>
      <c r="AB7" s="217" t="s">
        <v>337</v>
      </c>
      <c r="AC7" s="217" t="s">
        <v>306</v>
      </c>
    </row>
    <row r="8" spans="1:29" ht="282.60000000000002" customHeight="1">
      <c r="A8" s="215" t="s">
        <v>272</v>
      </c>
      <c r="B8" s="216" t="s">
        <v>327</v>
      </c>
      <c r="C8" s="215" t="s">
        <v>338</v>
      </c>
      <c r="D8" s="215" t="s">
        <v>329</v>
      </c>
      <c r="E8" s="215" t="s">
        <v>330</v>
      </c>
      <c r="F8" s="215" t="s">
        <v>331</v>
      </c>
      <c r="G8" s="236" t="s">
        <v>339</v>
      </c>
      <c r="H8" s="217"/>
      <c r="I8" s="218" t="s">
        <v>270</v>
      </c>
      <c r="J8" s="217"/>
      <c r="K8" s="217"/>
      <c r="L8" s="217" t="s">
        <v>340</v>
      </c>
      <c r="M8" s="217" t="s">
        <v>334</v>
      </c>
      <c r="N8" s="217" t="s">
        <v>335</v>
      </c>
      <c r="O8" s="217" t="s">
        <v>336</v>
      </c>
      <c r="P8" s="217" t="s">
        <v>336</v>
      </c>
      <c r="Q8" s="217" t="s">
        <v>336</v>
      </c>
      <c r="R8" s="217" t="s">
        <v>336</v>
      </c>
      <c r="S8" s="217" t="s">
        <v>336</v>
      </c>
      <c r="T8" s="217" t="s">
        <v>336</v>
      </c>
      <c r="U8" s="217" t="s">
        <v>336</v>
      </c>
      <c r="V8" s="217" t="s">
        <v>336</v>
      </c>
      <c r="W8" s="217" t="s">
        <v>336</v>
      </c>
      <c r="X8" s="217" t="s">
        <v>336</v>
      </c>
      <c r="Y8" s="217" t="s">
        <v>336</v>
      </c>
      <c r="Z8" s="217" t="s">
        <v>336</v>
      </c>
      <c r="AA8" s="217" t="s">
        <v>138</v>
      </c>
      <c r="AB8" s="217" t="s">
        <v>341</v>
      </c>
      <c r="AC8" s="217" t="s">
        <v>306</v>
      </c>
    </row>
    <row r="9" spans="1:29" ht="264.75" customHeight="1">
      <c r="A9" s="215" t="s">
        <v>281</v>
      </c>
      <c r="B9" s="216" t="s">
        <v>342</v>
      </c>
      <c r="C9" s="215" t="s">
        <v>343</v>
      </c>
      <c r="D9" s="215" t="s">
        <v>329</v>
      </c>
      <c r="E9" s="215" t="s">
        <v>344</v>
      </c>
      <c r="F9" s="215" t="s">
        <v>331</v>
      </c>
      <c r="G9" s="236" t="s">
        <v>339</v>
      </c>
      <c r="H9" s="217"/>
      <c r="I9" s="218" t="s">
        <v>270</v>
      </c>
      <c r="J9" s="217"/>
      <c r="K9" s="217"/>
      <c r="L9" s="217" t="s">
        <v>340</v>
      </c>
      <c r="M9" s="217" t="s">
        <v>334</v>
      </c>
      <c r="N9" s="217" t="s">
        <v>278</v>
      </c>
      <c r="O9" s="217" t="s">
        <v>336</v>
      </c>
      <c r="P9" s="217" t="s">
        <v>336</v>
      </c>
      <c r="Q9" s="217" t="s">
        <v>336</v>
      </c>
      <c r="R9" s="217" t="s">
        <v>336</v>
      </c>
      <c r="S9" s="217" t="s">
        <v>336</v>
      </c>
      <c r="T9" s="217" t="s">
        <v>336</v>
      </c>
      <c r="U9" s="217" t="s">
        <v>336</v>
      </c>
      <c r="V9" s="217" t="s">
        <v>336</v>
      </c>
      <c r="W9" s="217" t="s">
        <v>336</v>
      </c>
      <c r="X9" s="217" t="s">
        <v>336</v>
      </c>
      <c r="Y9" s="217" t="s">
        <v>336</v>
      </c>
      <c r="Z9" s="217" t="s">
        <v>336</v>
      </c>
      <c r="AA9" s="217" t="s">
        <v>138</v>
      </c>
      <c r="AB9" s="217" t="s">
        <v>345</v>
      </c>
      <c r="AC9" s="217" t="s">
        <v>306</v>
      </c>
    </row>
    <row r="10" spans="1:29" ht="282.75" customHeight="1">
      <c r="A10" s="215" t="s">
        <v>289</v>
      </c>
      <c r="B10" s="216" t="s">
        <v>342</v>
      </c>
      <c r="C10" s="215" t="s">
        <v>346</v>
      </c>
      <c r="D10" s="215" t="s">
        <v>329</v>
      </c>
      <c r="E10" s="215" t="s">
        <v>347</v>
      </c>
      <c r="F10" s="215" t="s">
        <v>331</v>
      </c>
      <c r="G10" s="236" t="s">
        <v>348</v>
      </c>
      <c r="H10" s="217"/>
      <c r="I10" s="218" t="s">
        <v>270</v>
      </c>
      <c r="J10" s="217"/>
      <c r="K10" s="217"/>
      <c r="L10" s="217" t="s">
        <v>340</v>
      </c>
      <c r="M10" s="217" t="s">
        <v>334</v>
      </c>
      <c r="N10" s="217" t="s">
        <v>335</v>
      </c>
      <c r="O10" s="217" t="s">
        <v>336</v>
      </c>
      <c r="P10" s="217" t="s">
        <v>336</v>
      </c>
      <c r="Q10" s="217" t="s">
        <v>336</v>
      </c>
      <c r="R10" s="217" t="s">
        <v>336</v>
      </c>
      <c r="S10" s="217" t="s">
        <v>336</v>
      </c>
      <c r="T10" s="217" t="s">
        <v>336</v>
      </c>
      <c r="U10" s="217" t="s">
        <v>336</v>
      </c>
      <c r="V10" s="217" t="s">
        <v>336</v>
      </c>
      <c r="W10" s="217" t="s">
        <v>336</v>
      </c>
      <c r="X10" s="217" t="s">
        <v>336</v>
      </c>
      <c r="Y10" s="217" t="s">
        <v>336</v>
      </c>
      <c r="Z10" s="217" t="s">
        <v>336</v>
      </c>
      <c r="AA10" s="217" t="s">
        <v>138</v>
      </c>
      <c r="AB10" s="217" t="s">
        <v>349</v>
      </c>
      <c r="AC10" s="217" t="s">
        <v>306</v>
      </c>
    </row>
    <row r="11" spans="1:29" ht="282.75" customHeight="1">
      <c r="A11" s="215" t="s">
        <v>296</v>
      </c>
      <c r="B11" s="216" t="s">
        <v>342</v>
      </c>
      <c r="C11" s="215" t="s">
        <v>350</v>
      </c>
      <c r="D11" s="215" t="s">
        <v>329</v>
      </c>
      <c r="E11" s="215" t="s">
        <v>344</v>
      </c>
      <c r="F11" s="215" t="s">
        <v>351</v>
      </c>
      <c r="G11" s="237" t="s">
        <v>352</v>
      </c>
      <c r="H11" s="217"/>
      <c r="I11" s="218" t="s">
        <v>270</v>
      </c>
      <c r="J11" s="217"/>
      <c r="K11" s="217"/>
      <c r="L11" s="217" t="s">
        <v>336</v>
      </c>
      <c r="M11" s="217" t="s">
        <v>336</v>
      </c>
      <c r="N11" s="217" t="s">
        <v>336</v>
      </c>
      <c r="O11" s="217" t="s">
        <v>336</v>
      </c>
      <c r="P11" s="217" t="s">
        <v>336</v>
      </c>
      <c r="Q11" s="217" t="s">
        <v>336</v>
      </c>
      <c r="R11" s="217" t="s">
        <v>336</v>
      </c>
      <c r="S11" s="217" t="s">
        <v>336</v>
      </c>
      <c r="T11" s="217" t="s">
        <v>336</v>
      </c>
      <c r="U11" s="217" t="s">
        <v>336</v>
      </c>
      <c r="V11" s="217" t="s">
        <v>336</v>
      </c>
      <c r="W11" s="217" t="s">
        <v>336</v>
      </c>
      <c r="X11" s="217" t="s">
        <v>336</v>
      </c>
      <c r="Y11" s="217" t="s">
        <v>336</v>
      </c>
      <c r="Z11" s="217" t="s">
        <v>336</v>
      </c>
      <c r="AA11" s="217" t="s">
        <v>138</v>
      </c>
      <c r="AB11" s="217" t="s">
        <v>353</v>
      </c>
      <c r="AC11" s="217" t="s">
        <v>306</v>
      </c>
    </row>
    <row r="12" spans="1:29" ht="409.35" customHeight="1">
      <c r="A12" s="219" t="s">
        <v>263</v>
      </c>
      <c r="B12" s="220" t="s">
        <v>354</v>
      </c>
      <c r="C12" s="219" t="s">
        <v>355</v>
      </c>
      <c r="D12" s="221" t="s">
        <v>356</v>
      </c>
      <c r="E12" s="221" t="s">
        <v>347</v>
      </c>
      <c r="F12" s="221" t="s">
        <v>268</v>
      </c>
      <c r="G12" s="238" t="s">
        <v>357</v>
      </c>
      <c r="H12" s="222"/>
      <c r="I12" s="223" t="s">
        <v>270</v>
      </c>
      <c r="J12" s="222"/>
      <c r="K12" s="222"/>
      <c r="L12" s="222" t="s">
        <v>358</v>
      </c>
      <c r="M12" s="222" t="s">
        <v>359</v>
      </c>
      <c r="N12" s="222" t="s">
        <v>360</v>
      </c>
      <c r="O12" s="222" t="s">
        <v>336</v>
      </c>
      <c r="P12" s="222" t="s">
        <v>336</v>
      </c>
      <c r="Q12" s="222" t="s">
        <v>336</v>
      </c>
      <c r="R12" s="222" t="s">
        <v>336</v>
      </c>
      <c r="S12" s="222" t="s">
        <v>336</v>
      </c>
      <c r="T12" s="222" t="s">
        <v>336</v>
      </c>
      <c r="U12" s="222" t="s">
        <v>336</v>
      </c>
      <c r="V12" s="222" t="s">
        <v>336</v>
      </c>
      <c r="W12" s="222" t="s">
        <v>336</v>
      </c>
      <c r="X12" s="222" t="s">
        <v>336</v>
      </c>
      <c r="Y12" s="222" t="s">
        <v>285</v>
      </c>
      <c r="Z12" s="222" t="s">
        <v>361</v>
      </c>
      <c r="AA12" s="222" t="s">
        <v>138</v>
      </c>
      <c r="AB12" s="222" t="s">
        <v>362</v>
      </c>
      <c r="AC12" s="222" t="s">
        <v>306</v>
      </c>
    </row>
    <row r="13" spans="1:29" ht="364.7" customHeight="1">
      <c r="A13" s="219" t="s">
        <v>272</v>
      </c>
      <c r="B13" s="220" t="s">
        <v>354</v>
      </c>
      <c r="C13" s="219" t="s">
        <v>363</v>
      </c>
      <c r="D13" s="221" t="s">
        <v>356</v>
      </c>
      <c r="E13" s="221" t="s">
        <v>364</v>
      </c>
      <c r="F13" s="221" t="s">
        <v>331</v>
      </c>
      <c r="G13" s="239" t="s">
        <v>365</v>
      </c>
      <c r="H13" s="222"/>
      <c r="I13" s="223" t="s">
        <v>270</v>
      </c>
      <c r="J13" s="222"/>
      <c r="K13" s="222"/>
      <c r="L13" s="222" t="s">
        <v>336</v>
      </c>
      <c r="M13" s="222" t="s">
        <v>336</v>
      </c>
      <c r="N13" s="222" t="s">
        <v>336</v>
      </c>
      <c r="O13" s="222" t="s">
        <v>336</v>
      </c>
      <c r="P13" s="222" t="s">
        <v>336</v>
      </c>
      <c r="Q13" s="222" t="s">
        <v>336</v>
      </c>
      <c r="R13" s="222" t="s">
        <v>336</v>
      </c>
      <c r="S13" s="222" t="s">
        <v>336</v>
      </c>
      <c r="T13" s="222" t="s">
        <v>336</v>
      </c>
      <c r="U13" s="222" t="s">
        <v>336</v>
      </c>
      <c r="V13" s="222" t="s">
        <v>336</v>
      </c>
      <c r="W13" s="222" t="s">
        <v>336</v>
      </c>
      <c r="X13" s="222" t="s">
        <v>336</v>
      </c>
      <c r="Y13" s="222" t="s">
        <v>366</v>
      </c>
      <c r="Z13" s="222" t="s">
        <v>367</v>
      </c>
      <c r="AA13" s="222" t="s">
        <v>138</v>
      </c>
      <c r="AB13" s="222" t="s">
        <v>368</v>
      </c>
      <c r="AC13" s="222" t="s">
        <v>306</v>
      </c>
    </row>
    <row r="14" spans="1:29" ht="331.7" customHeight="1">
      <c r="A14" s="219" t="s">
        <v>281</v>
      </c>
      <c r="B14" s="220" t="s">
        <v>354</v>
      </c>
      <c r="C14" s="219" t="s">
        <v>369</v>
      </c>
      <c r="D14" s="221" t="s">
        <v>356</v>
      </c>
      <c r="E14" s="221" t="s">
        <v>370</v>
      </c>
      <c r="F14" s="221" t="s">
        <v>371</v>
      </c>
      <c r="G14" s="238" t="s">
        <v>372</v>
      </c>
      <c r="H14" s="222"/>
      <c r="I14" s="223" t="s">
        <v>270</v>
      </c>
      <c r="J14" s="222"/>
      <c r="K14" s="222"/>
      <c r="L14" s="222" t="s">
        <v>336</v>
      </c>
      <c r="M14" s="222" t="s">
        <v>336</v>
      </c>
      <c r="N14" s="222" t="s">
        <v>336</v>
      </c>
      <c r="O14" s="222" t="s">
        <v>336</v>
      </c>
      <c r="P14" s="222" t="s">
        <v>336</v>
      </c>
      <c r="Q14" s="222" t="s">
        <v>336</v>
      </c>
      <c r="R14" s="222" t="s">
        <v>336</v>
      </c>
      <c r="S14" s="222" t="s">
        <v>336</v>
      </c>
      <c r="T14" s="222" t="s">
        <v>336</v>
      </c>
      <c r="U14" s="222" t="s">
        <v>336</v>
      </c>
      <c r="V14" s="222" t="s">
        <v>336</v>
      </c>
      <c r="W14" s="222" t="s">
        <v>336</v>
      </c>
      <c r="X14" s="222" t="s">
        <v>336</v>
      </c>
      <c r="Y14" s="222" t="s">
        <v>366</v>
      </c>
      <c r="Z14" s="222" t="s">
        <v>367</v>
      </c>
      <c r="AA14" s="222" t="s">
        <v>138</v>
      </c>
      <c r="AB14" s="222" t="s">
        <v>373</v>
      </c>
      <c r="AC14" s="222" t="s">
        <v>306</v>
      </c>
    </row>
    <row r="15" spans="1:29" ht="252" customHeight="1">
      <c r="A15" s="219" t="s">
        <v>289</v>
      </c>
      <c r="B15" s="220" t="s">
        <v>374</v>
      </c>
      <c r="C15" s="219" t="s">
        <v>375</v>
      </c>
      <c r="D15" s="221" t="s">
        <v>356</v>
      </c>
      <c r="E15" s="221" t="s">
        <v>370</v>
      </c>
      <c r="F15" s="221" t="s">
        <v>371</v>
      </c>
      <c r="G15" s="239" t="s">
        <v>376</v>
      </c>
      <c r="H15" s="223"/>
      <c r="I15" s="223" t="s">
        <v>270</v>
      </c>
      <c r="J15" s="222"/>
      <c r="K15" s="222"/>
      <c r="L15" s="222" t="s">
        <v>336</v>
      </c>
      <c r="M15" s="222" t="s">
        <v>336</v>
      </c>
      <c r="N15" s="222" t="s">
        <v>336</v>
      </c>
      <c r="O15" s="222" t="s">
        <v>336</v>
      </c>
      <c r="P15" s="222" t="s">
        <v>336</v>
      </c>
      <c r="Q15" s="222" t="s">
        <v>336</v>
      </c>
      <c r="R15" s="222" t="s">
        <v>336</v>
      </c>
      <c r="S15" s="222" t="s">
        <v>336</v>
      </c>
      <c r="T15" s="222" t="s">
        <v>336</v>
      </c>
      <c r="U15" s="222" t="s">
        <v>336</v>
      </c>
      <c r="V15" s="222" t="s">
        <v>336</v>
      </c>
      <c r="W15" s="222" t="s">
        <v>336</v>
      </c>
      <c r="X15" s="222" t="s">
        <v>336</v>
      </c>
      <c r="Y15" s="222" t="s">
        <v>285</v>
      </c>
      <c r="Z15" s="222" t="s">
        <v>377</v>
      </c>
      <c r="AA15" s="222" t="s">
        <v>336</v>
      </c>
      <c r="AB15" s="222" t="s">
        <v>378</v>
      </c>
      <c r="AC15" s="222" t="s">
        <v>306</v>
      </c>
    </row>
    <row r="16" spans="1:29" ht="75">
      <c r="A16" s="219" t="s">
        <v>296</v>
      </c>
      <c r="B16" s="220" t="s">
        <v>374</v>
      </c>
      <c r="C16" s="219" t="s">
        <v>379</v>
      </c>
      <c r="D16" s="221" t="s">
        <v>356</v>
      </c>
      <c r="E16" s="221" t="s">
        <v>370</v>
      </c>
      <c r="F16" s="221" t="s">
        <v>371</v>
      </c>
      <c r="G16" s="224" t="s">
        <v>380</v>
      </c>
      <c r="H16" s="223" t="s">
        <v>270</v>
      </c>
      <c r="I16" s="222"/>
      <c r="J16" s="222"/>
      <c r="K16" s="222"/>
      <c r="L16" s="222" t="s">
        <v>336</v>
      </c>
      <c r="M16" s="222" t="s">
        <v>336</v>
      </c>
      <c r="N16" s="222" t="s">
        <v>336</v>
      </c>
      <c r="O16" s="222" t="s">
        <v>336</v>
      </c>
      <c r="P16" s="222" t="s">
        <v>336</v>
      </c>
      <c r="Q16" s="222" t="s">
        <v>336</v>
      </c>
      <c r="R16" s="222" t="s">
        <v>336</v>
      </c>
      <c r="S16" s="222" t="s">
        <v>336</v>
      </c>
      <c r="T16" s="222" t="s">
        <v>336</v>
      </c>
      <c r="U16" s="222" t="s">
        <v>336</v>
      </c>
      <c r="V16" s="222" t="s">
        <v>336</v>
      </c>
      <c r="W16" s="222" t="s">
        <v>336</v>
      </c>
      <c r="X16" s="222" t="s">
        <v>336</v>
      </c>
      <c r="Y16" s="222" t="s">
        <v>336</v>
      </c>
      <c r="Z16" s="222" t="s">
        <v>336</v>
      </c>
      <c r="AA16" s="222" t="s">
        <v>336</v>
      </c>
      <c r="AB16" s="222" t="s">
        <v>306</v>
      </c>
      <c r="AC16" s="222" t="s">
        <v>306</v>
      </c>
    </row>
    <row r="17" spans="1:29" ht="115.5" customHeight="1">
      <c r="A17" s="219" t="s">
        <v>301</v>
      </c>
      <c r="B17" s="220" t="s">
        <v>374</v>
      </c>
      <c r="C17" s="219" t="s">
        <v>381</v>
      </c>
      <c r="D17" s="221" t="s">
        <v>356</v>
      </c>
      <c r="E17" s="221" t="s">
        <v>382</v>
      </c>
      <c r="F17" s="221" t="s">
        <v>268</v>
      </c>
      <c r="G17" s="224" t="s">
        <v>316</v>
      </c>
      <c r="H17" s="223" t="s">
        <v>270</v>
      </c>
      <c r="I17" s="222"/>
      <c r="J17" s="222"/>
      <c r="K17" s="222"/>
      <c r="L17" s="222" t="s">
        <v>336</v>
      </c>
      <c r="M17" s="222" t="s">
        <v>336</v>
      </c>
      <c r="N17" s="222" t="s">
        <v>336</v>
      </c>
      <c r="O17" s="222" t="s">
        <v>336</v>
      </c>
      <c r="P17" s="222" t="s">
        <v>336</v>
      </c>
      <c r="Q17" s="222" t="s">
        <v>336</v>
      </c>
      <c r="R17" s="222" t="s">
        <v>336</v>
      </c>
      <c r="S17" s="222" t="s">
        <v>336</v>
      </c>
      <c r="T17" s="222" t="s">
        <v>336</v>
      </c>
      <c r="U17" s="222" t="s">
        <v>336</v>
      </c>
      <c r="V17" s="222" t="s">
        <v>336</v>
      </c>
      <c r="W17" s="222" t="s">
        <v>336</v>
      </c>
      <c r="X17" s="222" t="s">
        <v>336</v>
      </c>
      <c r="Y17" s="222" t="s">
        <v>336</v>
      </c>
      <c r="Z17" s="222" t="s">
        <v>336</v>
      </c>
      <c r="AA17" s="222" t="s">
        <v>336</v>
      </c>
      <c r="AB17" s="222" t="s">
        <v>306</v>
      </c>
      <c r="AC17" s="222" t="s">
        <v>306</v>
      </c>
    </row>
    <row r="18" spans="1:29" ht="75">
      <c r="A18" s="219" t="s">
        <v>307</v>
      </c>
      <c r="B18" s="220" t="s">
        <v>383</v>
      </c>
      <c r="C18" s="219" t="s">
        <v>384</v>
      </c>
      <c r="D18" s="221" t="s">
        <v>329</v>
      </c>
      <c r="E18" s="221" t="s">
        <v>385</v>
      </c>
      <c r="F18" s="221" t="s">
        <v>268</v>
      </c>
      <c r="G18" s="224" t="s">
        <v>316</v>
      </c>
      <c r="H18" s="223" t="s">
        <v>270</v>
      </c>
      <c r="I18" s="222"/>
      <c r="J18" s="222"/>
      <c r="K18" s="222"/>
      <c r="L18" s="222" t="s">
        <v>336</v>
      </c>
      <c r="M18" s="222" t="s">
        <v>336</v>
      </c>
      <c r="N18" s="222" t="s">
        <v>336</v>
      </c>
      <c r="O18" s="222" t="s">
        <v>336</v>
      </c>
      <c r="P18" s="222" t="s">
        <v>336</v>
      </c>
      <c r="Q18" s="222" t="s">
        <v>336</v>
      </c>
      <c r="R18" s="222" t="s">
        <v>336</v>
      </c>
      <c r="S18" s="222" t="s">
        <v>336</v>
      </c>
      <c r="T18" s="222" t="s">
        <v>336</v>
      </c>
      <c r="U18" s="222" t="s">
        <v>336</v>
      </c>
      <c r="V18" s="222" t="s">
        <v>336</v>
      </c>
      <c r="W18" s="222" t="s">
        <v>336</v>
      </c>
      <c r="X18" s="222" t="s">
        <v>336</v>
      </c>
      <c r="Y18" s="222" t="s">
        <v>336</v>
      </c>
      <c r="Z18" s="222" t="s">
        <v>336</v>
      </c>
      <c r="AA18" s="222" t="s">
        <v>336</v>
      </c>
      <c r="AB18" s="222" t="s">
        <v>306</v>
      </c>
      <c r="AC18" s="222" t="s">
        <v>306</v>
      </c>
    </row>
    <row r="19" spans="1:29" ht="229.35" customHeight="1">
      <c r="A19" s="215" t="s">
        <v>263</v>
      </c>
      <c r="B19" s="216" t="s">
        <v>383</v>
      </c>
      <c r="C19" s="215" t="s">
        <v>386</v>
      </c>
      <c r="D19" s="215" t="s">
        <v>387</v>
      </c>
      <c r="E19" s="215" t="s">
        <v>388</v>
      </c>
      <c r="F19" s="215" t="s">
        <v>292</v>
      </c>
      <c r="G19" s="236" t="s">
        <v>389</v>
      </c>
      <c r="H19" s="218"/>
      <c r="I19" s="218" t="s">
        <v>270</v>
      </c>
      <c r="J19" s="217"/>
      <c r="K19" s="217"/>
      <c r="L19" s="217" t="s">
        <v>390</v>
      </c>
      <c r="M19" s="217" t="s">
        <v>359</v>
      </c>
      <c r="N19" s="217" t="s">
        <v>335</v>
      </c>
      <c r="O19" s="217" t="s">
        <v>336</v>
      </c>
      <c r="P19" s="217" t="s">
        <v>336</v>
      </c>
      <c r="Q19" s="217" t="s">
        <v>336</v>
      </c>
      <c r="R19" s="217" t="s">
        <v>336</v>
      </c>
      <c r="S19" s="217" t="s">
        <v>336</v>
      </c>
      <c r="T19" s="217" t="s">
        <v>336</v>
      </c>
      <c r="U19" s="217" t="s">
        <v>336</v>
      </c>
      <c r="V19" s="217" t="s">
        <v>336</v>
      </c>
      <c r="W19" s="217" t="s">
        <v>336</v>
      </c>
      <c r="X19" s="217" t="s">
        <v>336</v>
      </c>
      <c r="Y19" s="217" t="s">
        <v>336</v>
      </c>
      <c r="Z19" s="217" t="s">
        <v>336</v>
      </c>
      <c r="AA19" s="217" t="s">
        <v>336</v>
      </c>
      <c r="AB19" s="217" t="s">
        <v>391</v>
      </c>
      <c r="AC19" s="217" t="s">
        <v>306</v>
      </c>
    </row>
    <row r="20" spans="1:29" ht="289.35000000000002" customHeight="1">
      <c r="A20" s="215" t="s">
        <v>272</v>
      </c>
      <c r="B20" s="216" t="s">
        <v>383</v>
      </c>
      <c r="C20" s="215" t="s">
        <v>392</v>
      </c>
      <c r="D20" s="215" t="s">
        <v>387</v>
      </c>
      <c r="E20" s="215" t="s">
        <v>393</v>
      </c>
      <c r="F20" s="215" t="s">
        <v>292</v>
      </c>
      <c r="G20" s="237" t="s">
        <v>394</v>
      </c>
      <c r="H20" s="217"/>
      <c r="I20" s="218" t="s">
        <v>270</v>
      </c>
      <c r="J20" s="217"/>
      <c r="K20" s="217"/>
      <c r="L20" s="217" t="s">
        <v>336</v>
      </c>
      <c r="M20" s="217" t="s">
        <v>336</v>
      </c>
      <c r="N20" s="217" t="s">
        <v>336</v>
      </c>
      <c r="O20" s="217" t="s">
        <v>336</v>
      </c>
      <c r="P20" s="217" t="s">
        <v>336</v>
      </c>
      <c r="Q20" s="217" t="s">
        <v>336</v>
      </c>
      <c r="R20" s="217" t="s">
        <v>336</v>
      </c>
      <c r="S20" s="217" t="s">
        <v>336</v>
      </c>
      <c r="T20" s="217" t="s">
        <v>336</v>
      </c>
      <c r="U20" s="217" t="s">
        <v>336</v>
      </c>
      <c r="V20" s="217" t="s">
        <v>336</v>
      </c>
      <c r="W20" s="217" t="s">
        <v>336</v>
      </c>
      <c r="X20" s="217" t="s">
        <v>336</v>
      </c>
      <c r="Y20" s="217" t="s">
        <v>336</v>
      </c>
      <c r="Z20" s="217" t="s">
        <v>336</v>
      </c>
      <c r="AA20" s="217" t="s">
        <v>336</v>
      </c>
      <c r="AB20" s="217" t="s">
        <v>395</v>
      </c>
      <c r="AC20" s="217" t="s">
        <v>306</v>
      </c>
    </row>
    <row r="21" spans="1:29" ht="162.6">
      <c r="A21" s="219" t="s">
        <v>281</v>
      </c>
      <c r="B21" s="220" t="s">
        <v>396</v>
      </c>
      <c r="C21" s="219" t="s">
        <v>397</v>
      </c>
      <c r="D21" s="221" t="s">
        <v>387</v>
      </c>
      <c r="E21" s="221" t="s">
        <v>382</v>
      </c>
      <c r="F21" s="221" t="s">
        <v>268</v>
      </c>
      <c r="G21" s="224" t="s">
        <v>316</v>
      </c>
      <c r="H21" s="223" t="s">
        <v>270</v>
      </c>
      <c r="I21" s="222"/>
      <c r="J21" s="222"/>
      <c r="K21" s="222"/>
      <c r="L21" s="222" t="s">
        <v>336</v>
      </c>
      <c r="M21" s="222" t="s">
        <v>336</v>
      </c>
      <c r="N21" s="222" t="s">
        <v>336</v>
      </c>
      <c r="O21" s="222" t="s">
        <v>336</v>
      </c>
      <c r="P21" s="222" t="s">
        <v>336</v>
      </c>
      <c r="Q21" s="222" t="s">
        <v>336</v>
      </c>
      <c r="R21" s="222" t="s">
        <v>336</v>
      </c>
      <c r="S21" s="222" t="s">
        <v>336</v>
      </c>
      <c r="T21" s="222" t="s">
        <v>336</v>
      </c>
      <c r="U21" s="222" t="s">
        <v>336</v>
      </c>
      <c r="V21" s="222" t="s">
        <v>336</v>
      </c>
      <c r="W21" s="222" t="s">
        <v>336</v>
      </c>
      <c r="X21" s="222" t="s">
        <v>336</v>
      </c>
      <c r="Y21" s="222" t="s">
        <v>336</v>
      </c>
      <c r="Z21" s="222" t="s">
        <v>336</v>
      </c>
      <c r="AA21" s="222" t="s">
        <v>336</v>
      </c>
      <c r="AB21" s="222" t="s">
        <v>306</v>
      </c>
      <c r="AC21" s="222" t="s">
        <v>306</v>
      </c>
    </row>
    <row r="22" spans="1:29" ht="125.1">
      <c r="A22" s="219" t="s">
        <v>289</v>
      </c>
      <c r="B22" s="220" t="s">
        <v>396</v>
      </c>
      <c r="C22" s="219" t="s">
        <v>398</v>
      </c>
      <c r="D22" s="221" t="s">
        <v>387</v>
      </c>
      <c r="E22" s="221" t="s">
        <v>382</v>
      </c>
      <c r="F22" s="221" t="s">
        <v>268</v>
      </c>
      <c r="G22" s="224" t="s">
        <v>316</v>
      </c>
      <c r="H22" s="223" t="s">
        <v>270</v>
      </c>
      <c r="I22" s="222"/>
      <c r="J22" s="222"/>
      <c r="K22" s="222"/>
      <c r="L22" s="222" t="s">
        <v>336</v>
      </c>
      <c r="M22" s="222" t="s">
        <v>336</v>
      </c>
      <c r="N22" s="222" t="s">
        <v>336</v>
      </c>
      <c r="O22" s="222" t="s">
        <v>336</v>
      </c>
      <c r="P22" s="222" t="s">
        <v>336</v>
      </c>
      <c r="Q22" s="222" t="s">
        <v>336</v>
      </c>
      <c r="R22" s="222" t="s">
        <v>336</v>
      </c>
      <c r="S22" s="222" t="s">
        <v>336</v>
      </c>
      <c r="T22" s="222" t="s">
        <v>336</v>
      </c>
      <c r="U22" s="222" t="s">
        <v>336</v>
      </c>
      <c r="V22" s="222" t="s">
        <v>336</v>
      </c>
      <c r="W22" s="222" t="s">
        <v>336</v>
      </c>
      <c r="X22" s="222" t="s">
        <v>336</v>
      </c>
      <c r="Y22" s="222" t="s">
        <v>336</v>
      </c>
      <c r="Z22" s="222" t="s">
        <v>336</v>
      </c>
      <c r="AA22" s="222" t="s">
        <v>336</v>
      </c>
      <c r="AB22" s="222" t="s">
        <v>306</v>
      </c>
      <c r="AC22" s="222" t="s">
        <v>306</v>
      </c>
    </row>
    <row r="23" spans="1:29" ht="37.5">
      <c r="A23" s="219" t="s">
        <v>296</v>
      </c>
      <c r="B23" s="220" t="s">
        <v>396</v>
      </c>
      <c r="C23" s="219" t="s">
        <v>399</v>
      </c>
      <c r="D23" s="221" t="s">
        <v>387</v>
      </c>
      <c r="E23" s="221" t="s">
        <v>400</v>
      </c>
      <c r="F23" s="225" t="s">
        <v>275</v>
      </c>
      <c r="G23" s="224" t="s">
        <v>269</v>
      </c>
      <c r="H23" s="226" t="s">
        <v>270</v>
      </c>
      <c r="I23" s="227"/>
      <c r="J23" s="227"/>
      <c r="K23" s="227"/>
      <c r="L23" s="227" t="s">
        <v>336</v>
      </c>
      <c r="M23" s="227" t="s">
        <v>336</v>
      </c>
      <c r="N23" s="227" t="s">
        <v>336</v>
      </c>
      <c r="O23" s="227" t="s">
        <v>336</v>
      </c>
      <c r="P23" s="227" t="s">
        <v>336</v>
      </c>
      <c r="Q23" s="227" t="s">
        <v>336</v>
      </c>
      <c r="R23" s="227" t="s">
        <v>336</v>
      </c>
      <c r="S23" s="227" t="s">
        <v>336</v>
      </c>
      <c r="T23" s="227" t="s">
        <v>336</v>
      </c>
      <c r="U23" s="227" t="s">
        <v>336</v>
      </c>
      <c r="V23" s="227" t="s">
        <v>336</v>
      </c>
      <c r="W23" s="227" t="s">
        <v>336</v>
      </c>
      <c r="X23" s="227" t="s">
        <v>336</v>
      </c>
      <c r="Y23" s="227" t="s">
        <v>336</v>
      </c>
      <c r="Z23" s="227" t="s">
        <v>336</v>
      </c>
      <c r="AA23" s="227" t="s">
        <v>336</v>
      </c>
      <c r="AB23" s="227" t="s">
        <v>306</v>
      </c>
      <c r="AC23" s="227" t="s">
        <v>306</v>
      </c>
    </row>
    <row r="24" spans="1:29" ht="323.25" customHeight="1">
      <c r="A24" s="219" t="s">
        <v>301</v>
      </c>
      <c r="B24" s="220" t="s">
        <v>396</v>
      </c>
      <c r="C24" s="219" t="s">
        <v>401</v>
      </c>
      <c r="D24" s="221" t="s">
        <v>387</v>
      </c>
      <c r="E24" s="228" t="s">
        <v>402</v>
      </c>
      <c r="F24" s="221" t="s">
        <v>275</v>
      </c>
      <c r="G24" s="239" t="s">
        <v>403</v>
      </c>
      <c r="H24" s="229"/>
      <c r="I24" s="229" t="s">
        <v>270</v>
      </c>
      <c r="J24" s="230"/>
      <c r="K24" s="230"/>
      <c r="L24" s="231" t="s">
        <v>336</v>
      </c>
      <c r="M24" s="231" t="s">
        <v>336</v>
      </c>
      <c r="N24" s="231" t="s">
        <v>336</v>
      </c>
      <c r="O24" s="231" t="s">
        <v>336</v>
      </c>
      <c r="P24" s="231" t="s">
        <v>336</v>
      </c>
      <c r="Q24" s="231" t="s">
        <v>336</v>
      </c>
      <c r="R24" s="231" t="s">
        <v>336</v>
      </c>
      <c r="S24" s="231" t="s">
        <v>336</v>
      </c>
      <c r="T24" s="231" t="s">
        <v>336</v>
      </c>
      <c r="U24" s="231" t="s">
        <v>336</v>
      </c>
      <c r="V24" s="231" t="s">
        <v>336</v>
      </c>
      <c r="W24" s="231" t="s">
        <v>336</v>
      </c>
      <c r="X24" s="231" t="s">
        <v>336</v>
      </c>
      <c r="Y24" s="231" t="s">
        <v>336</v>
      </c>
      <c r="Z24" s="231" t="s">
        <v>336</v>
      </c>
      <c r="AA24" s="231" t="s">
        <v>336</v>
      </c>
      <c r="AB24" s="231" t="s">
        <v>404</v>
      </c>
      <c r="AC24" s="231" t="s">
        <v>306</v>
      </c>
    </row>
  </sheetData>
  <autoFilter ref="A6:AC6" xr:uid="{00000000-0009-0000-0000-000007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41"/>
  <sheetViews>
    <sheetView showGridLines="0" zoomScale="50" zoomScaleNormal="50" workbookViewId="0">
      <pane xSplit="1" ySplit="6" topLeftCell="H7" activePane="bottomRight" state="frozen"/>
      <selection pane="bottomRight" activeCell="AB7" sqref="AB7"/>
      <selection pane="bottomLeft" activeCell="A4" sqref="A4"/>
      <selection pane="topRight" activeCell="B1" sqref="B1"/>
    </sheetView>
  </sheetViews>
  <sheetFormatPr defaultColWidth="9.140625" defaultRowHeight="12.6"/>
  <cols>
    <col min="1" max="1" width="8.5703125" style="51" customWidth="1"/>
    <col min="2" max="2" width="6.5703125" style="70" customWidth="1"/>
    <col min="3" max="5" width="30.5703125" style="51" customWidth="1"/>
    <col min="6" max="6" width="12.5703125" style="51" customWidth="1"/>
    <col min="7" max="7" width="27.85546875" style="51" customWidth="1"/>
    <col min="8" max="11" width="14.5703125" style="51" customWidth="1"/>
    <col min="12" max="12" width="20.5703125" style="51" customWidth="1"/>
    <col min="13" max="13" width="21.140625" style="51" customWidth="1"/>
    <col min="14" max="14" width="23" style="51" customWidth="1"/>
    <col min="15" max="15" width="12.5703125" style="51" customWidth="1"/>
    <col min="16" max="16" width="10.5703125" style="51" customWidth="1"/>
    <col min="17" max="19" width="12.5703125" style="51" customWidth="1"/>
    <col min="20" max="20" width="10.5703125" style="51" customWidth="1"/>
    <col min="21" max="21" width="15.5703125" style="51" customWidth="1"/>
    <col min="22" max="22" width="12.5703125" style="51" customWidth="1"/>
    <col min="23" max="23" width="14.5703125" style="51" customWidth="1"/>
    <col min="24" max="24" width="12.5703125" style="51" customWidth="1"/>
    <col min="25" max="25" width="20.5703125" style="51" customWidth="1"/>
    <col min="26" max="26" width="21.5703125" style="51" customWidth="1"/>
    <col min="27" max="27" width="18.5703125" style="51" customWidth="1"/>
    <col min="28" max="29" width="40.5703125" style="51" customWidth="1"/>
    <col min="30" max="16384" width="9.140625" style="51"/>
  </cols>
  <sheetData>
    <row r="1" spans="1:29" ht="20.100000000000001">
      <c r="A1" s="49" t="s">
        <v>0</v>
      </c>
      <c r="B1" s="50"/>
      <c r="F1" s="52"/>
      <c r="G1" s="52" t="s">
        <v>39</v>
      </c>
      <c r="H1" s="52"/>
      <c r="I1" s="52"/>
      <c r="J1" s="52"/>
      <c r="K1" s="52"/>
      <c r="L1" s="52"/>
      <c r="N1" s="52"/>
      <c r="T1" s="52"/>
      <c r="V1" s="52"/>
      <c r="W1" s="52"/>
      <c r="Y1" s="52"/>
      <c r="AA1" s="52"/>
    </row>
    <row r="2" spans="1:29" ht="20.100000000000001">
      <c r="A2" s="53" t="s">
        <v>233</v>
      </c>
      <c r="B2" s="50"/>
      <c r="L2" s="52"/>
      <c r="N2" s="52"/>
      <c r="T2" s="52"/>
      <c r="V2" s="52"/>
      <c r="W2" s="52"/>
      <c r="Y2" s="52"/>
      <c r="AA2" s="52"/>
    </row>
    <row r="3" spans="1:29" ht="16.5">
      <c r="A3" s="54" t="s">
        <v>234</v>
      </c>
      <c r="B3" s="54"/>
    </row>
    <row r="4" spans="1:29" ht="16.5">
      <c r="A4" s="55" t="s">
        <v>42</v>
      </c>
      <c r="B4" s="56"/>
      <c r="C4" s="57"/>
      <c r="D4" s="57"/>
      <c r="E4" s="57"/>
      <c r="F4" s="57"/>
      <c r="G4" s="58"/>
      <c r="H4" s="58"/>
      <c r="I4" s="58"/>
      <c r="J4" s="58"/>
      <c r="K4" s="58"/>
      <c r="L4" s="58"/>
      <c r="M4" s="58"/>
      <c r="N4" s="58"/>
      <c r="O4" s="58"/>
      <c r="P4" s="58"/>
      <c r="Q4" s="58"/>
      <c r="R4" s="58"/>
      <c r="S4" s="58"/>
      <c r="T4" s="58"/>
      <c r="U4" s="58"/>
      <c r="V4" s="58"/>
      <c r="W4" s="58"/>
      <c r="X4" s="58"/>
      <c r="Y4" s="58"/>
      <c r="Z4" s="58"/>
      <c r="AB4" s="59"/>
    </row>
    <row r="5" spans="1:29" ht="26.1">
      <c r="A5" s="60"/>
      <c r="B5" s="60"/>
      <c r="C5" s="61"/>
      <c r="D5" s="60"/>
      <c r="E5" s="60"/>
      <c r="F5" s="60"/>
      <c r="H5" s="332" t="s">
        <v>235</v>
      </c>
      <c r="I5" s="334"/>
      <c r="J5" s="334"/>
      <c r="K5" s="333"/>
      <c r="L5" s="335" t="s">
        <v>236</v>
      </c>
      <c r="M5" s="336"/>
      <c r="N5" s="337"/>
      <c r="O5" s="338" t="s">
        <v>237</v>
      </c>
      <c r="P5" s="339"/>
      <c r="Q5" s="339"/>
      <c r="R5" s="339"/>
      <c r="S5" s="340"/>
      <c r="T5" s="335" t="s">
        <v>238</v>
      </c>
      <c r="U5" s="336"/>
      <c r="V5" s="337"/>
      <c r="W5" s="335" t="s">
        <v>239</v>
      </c>
      <c r="X5" s="337"/>
      <c r="Y5" s="335" t="s">
        <v>240</v>
      </c>
      <c r="Z5" s="337"/>
      <c r="AA5" s="62" t="s">
        <v>47</v>
      </c>
      <c r="AB5" s="332" t="s">
        <v>48</v>
      </c>
      <c r="AC5" s="333"/>
    </row>
    <row r="6" spans="1:29" ht="95.45">
      <c r="A6" s="201" t="s">
        <v>241</v>
      </c>
      <c r="B6" s="201" t="s">
        <v>242</v>
      </c>
      <c r="C6" s="202" t="s">
        <v>405</v>
      </c>
      <c r="D6" s="202" t="s">
        <v>406</v>
      </c>
      <c r="E6" s="202" t="s">
        <v>245</v>
      </c>
      <c r="F6" s="202" t="s">
        <v>246</v>
      </c>
      <c r="G6" s="202" t="s">
        <v>69</v>
      </c>
      <c r="H6" s="205" t="s">
        <v>130</v>
      </c>
      <c r="I6" s="205" t="s">
        <v>131</v>
      </c>
      <c r="J6" s="205" t="s">
        <v>132</v>
      </c>
      <c r="K6" s="205" t="s">
        <v>133</v>
      </c>
      <c r="L6" s="205" t="s">
        <v>247</v>
      </c>
      <c r="M6" s="205" t="s">
        <v>248</v>
      </c>
      <c r="N6" s="205" t="s">
        <v>249</v>
      </c>
      <c r="O6" s="205" t="s">
        <v>250</v>
      </c>
      <c r="P6" s="205" t="s">
        <v>251</v>
      </c>
      <c r="Q6" s="205" t="s">
        <v>252</v>
      </c>
      <c r="R6" s="205" t="s">
        <v>253</v>
      </c>
      <c r="S6" s="205" t="s">
        <v>254</v>
      </c>
      <c r="T6" s="205" t="s">
        <v>255</v>
      </c>
      <c r="U6" s="205" t="s">
        <v>256</v>
      </c>
      <c r="V6" s="205" t="s">
        <v>257</v>
      </c>
      <c r="W6" s="205" t="s">
        <v>258</v>
      </c>
      <c r="X6" s="205" t="s">
        <v>259</v>
      </c>
      <c r="Y6" s="205" t="s">
        <v>260</v>
      </c>
      <c r="Z6" s="205" t="s">
        <v>261</v>
      </c>
      <c r="AA6" s="206" t="s">
        <v>70</v>
      </c>
      <c r="AB6" s="66" t="s">
        <v>407</v>
      </c>
      <c r="AC6" s="206" t="s">
        <v>262</v>
      </c>
    </row>
    <row r="7" spans="1:29" ht="279" customHeight="1">
      <c r="A7" s="215" t="s">
        <v>263</v>
      </c>
      <c r="B7" s="216" t="s">
        <v>408</v>
      </c>
      <c r="C7" s="215" t="s">
        <v>409</v>
      </c>
      <c r="D7" s="215" t="s">
        <v>410</v>
      </c>
      <c r="E7" s="215" t="s">
        <v>411</v>
      </c>
      <c r="F7" s="215" t="s">
        <v>275</v>
      </c>
      <c r="G7" s="244" t="s">
        <v>412</v>
      </c>
      <c r="H7" s="244"/>
      <c r="I7" s="246" t="s">
        <v>270</v>
      </c>
      <c r="J7" s="244"/>
      <c r="K7" s="244"/>
      <c r="L7" s="244" t="s">
        <v>413</v>
      </c>
      <c r="M7" s="244" t="s">
        <v>359</v>
      </c>
      <c r="N7" s="244" t="s">
        <v>414</v>
      </c>
      <c r="O7" s="244" t="s">
        <v>138</v>
      </c>
      <c r="P7" s="244" t="s">
        <v>138</v>
      </c>
      <c r="Q7" s="244" t="s">
        <v>138</v>
      </c>
      <c r="R7" s="244" t="s">
        <v>138</v>
      </c>
      <c r="S7" s="244" t="s">
        <v>138</v>
      </c>
      <c r="T7" s="244" t="s">
        <v>138</v>
      </c>
      <c r="U7" s="244" t="s">
        <v>138</v>
      </c>
      <c r="V7" s="244" t="s">
        <v>138</v>
      </c>
      <c r="W7" s="244" t="s">
        <v>138</v>
      </c>
      <c r="X7" s="244" t="s">
        <v>138</v>
      </c>
      <c r="Y7" s="244" t="s">
        <v>366</v>
      </c>
      <c r="Z7" s="244" t="s">
        <v>415</v>
      </c>
      <c r="AA7" s="244" t="s">
        <v>138</v>
      </c>
      <c r="AB7" s="244" t="s">
        <v>416</v>
      </c>
      <c r="AC7" s="244" t="s">
        <v>306</v>
      </c>
    </row>
    <row r="8" spans="1:29" ht="87.6">
      <c r="A8" s="219" t="s">
        <v>272</v>
      </c>
      <c r="B8" s="220" t="s">
        <v>408</v>
      </c>
      <c r="C8" s="219" t="s">
        <v>417</v>
      </c>
      <c r="D8" s="221" t="s">
        <v>410</v>
      </c>
      <c r="E8" s="221" t="s">
        <v>418</v>
      </c>
      <c r="F8" s="221" t="s">
        <v>371</v>
      </c>
      <c r="G8" s="241" t="s">
        <v>419</v>
      </c>
      <c r="H8" s="259" t="s">
        <v>270</v>
      </c>
      <c r="I8" s="230"/>
      <c r="J8" s="230"/>
      <c r="K8" s="230"/>
      <c r="L8" s="230" t="s">
        <v>138</v>
      </c>
      <c r="M8" s="230" t="s">
        <v>138</v>
      </c>
      <c r="N8" s="230" t="s">
        <v>138</v>
      </c>
      <c r="O8" s="230" t="s">
        <v>138</v>
      </c>
      <c r="P8" s="230" t="s">
        <v>138</v>
      </c>
      <c r="Q8" s="230" t="s">
        <v>138</v>
      </c>
      <c r="R8" s="230" t="s">
        <v>138</v>
      </c>
      <c r="S8" s="230" t="s">
        <v>138</v>
      </c>
      <c r="T8" s="230" t="s">
        <v>138</v>
      </c>
      <c r="U8" s="230" t="s">
        <v>138</v>
      </c>
      <c r="V8" s="230" t="s">
        <v>138</v>
      </c>
      <c r="W8" s="230" t="s">
        <v>138</v>
      </c>
      <c r="X8" s="230" t="s">
        <v>138</v>
      </c>
      <c r="Y8" s="230" t="s">
        <v>138</v>
      </c>
      <c r="Z8" s="230" t="s">
        <v>138</v>
      </c>
      <c r="AA8" s="230" t="s">
        <v>138</v>
      </c>
      <c r="AB8" s="222" t="s">
        <v>306</v>
      </c>
      <c r="AC8" s="222" t="s">
        <v>306</v>
      </c>
    </row>
    <row r="9" spans="1:29" ht="50.1">
      <c r="A9" s="219" t="s">
        <v>281</v>
      </c>
      <c r="B9" s="220" t="s">
        <v>408</v>
      </c>
      <c r="C9" s="219" t="s">
        <v>420</v>
      </c>
      <c r="D9" s="221" t="s">
        <v>410</v>
      </c>
      <c r="E9" s="221" t="s">
        <v>421</v>
      </c>
      <c r="F9" s="221" t="s">
        <v>371</v>
      </c>
      <c r="G9" s="241" t="s">
        <v>380</v>
      </c>
      <c r="H9" s="259" t="s">
        <v>270</v>
      </c>
      <c r="I9" s="230"/>
      <c r="J9" s="230"/>
      <c r="K9" s="230"/>
      <c r="L9" s="230" t="s">
        <v>138</v>
      </c>
      <c r="M9" s="230" t="s">
        <v>138</v>
      </c>
      <c r="N9" s="230" t="s">
        <v>138</v>
      </c>
      <c r="O9" s="230" t="s">
        <v>138</v>
      </c>
      <c r="P9" s="230" t="s">
        <v>138</v>
      </c>
      <c r="Q9" s="230" t="s">
        <v>138</v>
      </c>
      <c r="R9" s="230" t="s">
        <v>138</v>
      </c>
      <c r="S9" s="230" t="s">
        <v>138</v>
      </c>
      <c r="T9" s="230" t="s">
        <v>138</v>
      </c>
      <c r="U9" s="230" t="s">
        <v>138</v>
      </c>
      <c r="V9" s="230" t="s">
        <v>138</v>
      </c>
      <c r="W9" s="230" t="s">
        <v>138</v>
      </c>
      <c r="X9" s="230" t="s">
        <v>138</v>
      </c>
      <c r="Y9" s="230" t="s">
        <v>138</v>
      </c>
      <c r="Z9" s="230" t="s">
        <v>138</v>
      </c>
      <c r="AA9" s="230" t="s">
        <v>138</v>
      </c>
      <c r="AB9" s="222" t="s">
        <v>306</v>
      </c>
      <c r="AC9" s="222" t="s">
        <v>306</v>
      </c>
    </row>
    <row r="10" spans="1:29" ht="50.1">
      <c r="A10" s="219" t="s">
        <v>289</v>
      </c>
      <c r="B10" s="220" t="s">
        <v>408</v>
      </c>
      <c r="C10" s="219" t="s">
        <v>422</v>
      </c>
      <c r="D10" s="221" t="s">
        <v>410</v>
      </c>
      <c r="E10" s="221" t="s">
        <v>423</v>
      </c>
      <c r="F10" s="221" t="s">
        <v>371</v>
      </c>
      <c r="G10" s="241" t="s">
        <v>424</v>
      </c>
      <c r="H10" s="259" t="s">
        <v>270</v>
      </c>
      <c r="I10" s="230"/>
      <c r="J10" s="230"/>
      <c r="K10" s="230"/>
      <c r="L10" s="230" t="s">
        <v>138</v>
      </c>
      <c r="M10" s="230" t="s">
        <v>138</v>
      </c>
      <c r="N10" s="230" t="s">
        <v>138</v>
      </c>
      <c r="O10" s="230" t="s">
        <v>138</v>
      </c>
      <c r="P10" s="230" t="s">
        <v>138</v>
      </c>
      <c r="Q10" s="230" t="s">
        <v>138</v>
      </c>
      <c r="R10" s="230" t="s">
        <v>138</v>
      </c>
      <c r="S10" s="230" t="s">
        <v>138</v>
      </c>
      <c r="T10" s="230" t="s">
        <v>138</v>
      </c>
      <c r="U10" s="230" t="s">
        <v>138</v>
      </c>
      <c r="V10" s="230" t="s">
        <v>138</v>
      </c>
      <c r="W10" s="230" t="s">
        <v>138</v>
      </c>
      <c r="X10" s="230" t="s">
        <v>138</v>
      </c>
      <c r="Y10" s="230" t="s">
        <v>138</v>
      </c>
      <c r="Z10" s="230" t="s">
        <v>138</v>
      </c>
      <c r="AA10" s="230" t="s">
        <v>138</v>
      </c>
      <c r="AB10" s="222" t="s">
        <v>306</v>
      </c>
      <c r="AC10" s="222" t="s">
        <v>306</v>
      </c>
    </row>
    <row r="11" spans="1:29" ht="50.1">
      <c r="A11" s="260" t="s">
        <v>263</v>
      </c>
      <c r="B11" s="261" t="s">
        <v>425</v>
      </c>
      <c r="C11" s="260" t="s">
        <v>426</v>
      </c>
      <c r="D11" s="230" t="s">
        <v>427</v>
      </c>
      <c r="E11" s="230" t="s">
        <v>428</v>
      </c>
      <c r="F11" s="221" t="s">
        <v>371</v>
      </c>
      <c r="G11" s="241" t="s">
        <v>429</v>
      </c>
      <c r="H11" s="259" t="s">
        <v>270</v>
      </c>
      <c r="I11" s="230"/>
      <c r="J11" s="230"/>
      <c r="K11" s="230"/>
      <c r="L11" s="230" t="s">
        <v>138</v>
      </c>
      <c r="M11" s="230" t="s">
        <v>138</v>
      </c>
      <c r="N11" s="230" t="s">
        <v>138</v>
      </c>
      <c r="O11" s="230" t="s">
        <v>138</v>
      </c>
      <c r="P11" s="230" t="s">
        <v>138</v>
      </c>
      <c r="Q11" s="230" t="s">
        <v>138</v>
      </c>
      <c r="R11" s="230" t="s">
        <v>138</v>
      </c>
      <c r="S11" s="230" t="s">
        <v>138</v>
      </c>
      <c r="T11" s="230" t="s">
        <v>138</v>
      </c>
      <c r="U11" s="230" t="s">
        <v>138</v>
      </c>
      <c r="V11" s="230" t="s">
        <v>138</v>
      </c>
      <c r="W11" s="230" t="s">
        <v>138</v>
      </c>
      <c r="X11" s="230" t="s">
        <v>138</v>
      </c>
      <c r="Y11" s="230" t="s">
        <v>138</v>
      </c>
      <c r="Z11" s="230" t="s">
        <v>138</v>
      </c>
      <c r="AA11" s="230" t="s">
        <v>138</v>
      </c>
      <c r="AB11" s="222" t="s">
        <v>306</v>
      </c>
      <c r="AC11" s="222" t="s">
        <v>306</v>
      </c>
    </row>
    <row r="12" spans="1:29" ht="312.60000000000002">
      <c r="A12" s="260" t="s">
        <v>272</v>
      </c>
      <c r="B12" s="261" t="s">
        <v>425</v>
      </c>
      <c r="C12" s="260" t="s">
        <v>430</v>
      </c>
      <c r="D12" s="230" t="s">
        <v>427</v>
      </c>
      <c r="E12" s="230" t="s">
        <v>431</v>
      </c>
      <c r="F12" s="221" t="s">
        <v>371</v>
      </c>
      <c r="G12" s="243" t="s">
        <v>432</v>
      </c>
      <c r="H12" s="259"/>
      <c r="I12" s="259" t="s">
        <v>270</v>
      </c>
      <c r="J12" s="230"/>
      <c r="K12" s="230"/>
      <c r="L12" s="230" t="s">
        <v>413</v>
      </c>
      <c r="M12" s="230" t="s">
        <v>359</v>
      </c>
      <c r="N12" s="230" t="s">
        <v>433</v>
      </c>
      <c r="O12" s="230" t="s">
        <v>138</v>
      </c>
      <c r="P12" s="230" t="s">
        <v>138</v>
      </c>
      <c r="Q12" s="230" t="s">
        <v>138</v>
      </c>
      <c r="R12" s="230" t="s">
        <v>138</v>
      </c>
      <c r="S12" s="230" t="s">
        <v>138</v>
      </c>
      <c r="T12" s="230" t="s">
        <v>138</v>
      </c>
      <c r="U12" s="230" t="s">
        <v>138</v>
      </c>
      <c r="V12" s="230" t="s">
        <v>138</v>
      </c>
      <c r="W12" s="230" t="s">
        <v>138</v>
      </c>
      <c r="X12" s="230" t="s">
        <v>138</v>
      </c>
      <c r="Y12" s="230" t="s">
        <v>434</v>
      </c>
      <c r="Z12" s="230" t="s">
        <v>435</v>
      </c>
      <c r="AA12" s="230" t="s">
        <v>138</v>
      </c>
      <c r="AB12" s="230" t="s">
        <v>436</v>
      </c>
      <c r="AC12" s="222" t="s">
        <v>306</v>
      </c>
    </row>
    <row r="13" spans="1:29" ht="137.44999999999999">
      <c r="A13" s="260" t="s">
        <v>281</v>
      </c>
      <c r="B13" s="261" t="s">
        <v>425</v>
      </c>
      <c r="C13" s="260" t="s">
        <v>437</v>
      </c>
      <c r="D13" s="230" t="s">
        <v>427</v>
      </c>
      <c r="E13" s="230" t="s">
        <v>438</v>
      </c>
      <c r="F13" s="221" t="s">
        <v>371</v>
      </c>
      <c r="G13" s="236" t="s">
        <v>389</v>
      </c>
      <c r="H13" s="259"/>
      <c r="I13" s="241" t="s">
        <v>270</v>
      </c>
      <c r="J13" s="230"/>
      <c r="K13" s="230"/>
      <c r="L13" s="217" t="s">
        <v>390</v>
      </c>
      <c r="M13" s="217" t="s">
        <v>359</v>
      </c>
      <c r="N13" s="217" t="s">
        <v>335</v>
      </c>
      <c r="O13" s="230" t="s">
        <v>138</v>
      </c>
      <c r="P13" s="230" t="s">
        <v>138</v>
      </c>
      <c r="Q13" s="230" t="s">
        <v>138</v>
      </c>
      <c r="R13" s="230" t="s">
        <v>138</v>
      </c>
      <c r="S13" s="230" t="s">
        <v>138</v>
      </c>
      <c r="T13" s="230" t="s">
        <v>138</v>
      </c>
      <c r="U13" s="230" t="s">
        <v>138</v>
      </c>
      <c r="V13" s="230" t="s">
        <v>138</v>
      </c>
      <c r="W13" s="230" t="s">
        <v>138</v>
      </c>
      <c r="X13" s="230" t="s">
        <v>138</v>
      </c>
      <c r="Y13" s="230" t="s">
        <v>138</v>
      </c>
      <c r="Z13" s="230" t="s">
        <v>138</v>
      </c>
      <c r="AA13" s="230" t="s">
        <v>138</v>
      </c>
      <c r="AB13" s="217" t="s">
        <v>439</v>
      </c>
      <c r="AC13" s="222" t="s">
        <v>306</v>
      </c>
    </row>
    <row r="14" spans="1:29" ht="87.6">
      <c r="A14" s="260" t="s">
        <v>289</v>
      </c>
      <c r="B14" s="261" t="s">
        <v>440</v>
      </c>
      <c r="C14" s="260" t="s">
        <v>441</v>
      </c>
      <c r="D14" s="230" t="s">
        <v>427</v>
      </c>
      <c r="E14" s="230" t="s">
        <v>442</v>
      </c>
      <c r="F14" s="221" t="s">
        <v>371</v>
      </c>
      <c r="G14" s="241" t="s">
        <v>316</v>
      </c>
      <c r="H14" s="259" t="s">
        <v>270</v>
      </c>
      <c r="I14" s="230"/>
      <c r="J14" s="230"/>
      <c r="K14" s="230"/>
      <c r="L14" s="230" t="s">
        <v>138</v>
      </c>
      <c r="M14" s="230" t="s">
        <v>138</v>
      </c>
      <c r="N14" s="230" t="s">
        <v>138</v>
      </c>
      <c r="O14" s="230" t="s">
        <v>138</v>
      </c>
      <c r="P14" s="230" t="s">
        <v>138</v>
      </c>
      <c r="Q14" s="230" t="s">
        <v>138</v>
      </c>
      <c r="R14" s="230" t="s">
        <v>138</v>
      </c>
      <c r="S14" s="230" t="s">
        <v>138</v>
      </c>
      <c r="T14" s="230" t="s">
        <v>138</v>
      </c>
      <c r="U14" s="230" t="s">
        <v>138</v>
      </c>
      <c r="V14" s="230" t="s">
        <v>138</v>
      </c>
      <c r="W14" s="230" t="s">
        <v>138</v>
      </c>
      <c r="X14" s="230" t="s">
        <v>138</v>
      </c>
      <c r="Y14" s="230" t="s">
        <v>138</v>
      </c>
      <c r="Z14" s="230" t="s">
        <v>138</v>
      </c>
      <c r="AA14" s="230" t="s">
        <v>138</v>
      </c>
      <c r="AB14" s="222" t="s">
        <v>306</v>
      </c>
      <c r="AC14" s="222" t="s">
        <v>306</v>
      </c>
    </row>
    <row r="15" spans="1:29">
      <c r="A15" s="68"/>
      <c r="B15" s="69"/>
      <c r="C15" s="68"/>
    </row>
    <row r="16" spans="1:29">
      <c r="A16" s="68"/>
      <c r="B16" s="69"/>
      <c r="C16" s="68"/>
    </row>
    <row r="17" spans="1:3">
      <c r="A17" s="68"/>
      <c r="B17" s="69"/>
      <c r="C17" s="68"/>
    </row>
    <row r="18" spans="1:3">
      <c r="A18" s="68"/>
      <c r="B18" s="69"/>
      <c r="C18" s="68"/>
    </row>
    <row r="19" spans="1:3">
      <c r="A19" s="68"/>
      <c r="B19" s="69"/>
      <c r="C19" s="68"/>
    </row>
    <row r="20" spans="1:3">
      <c r="A20" s="68"/>
      <c r="B20" s="69"/>
      <c r="C20" s="68"/>
    </row>
    <row r="21" spans="1:3">
      <c r="A21" s="68"/>
      <c r="B21" s="69"/>
      <c r="C21" s="68"/>
    </row>
    <row r="22" spans="1:3">
      <c r="A22" s="68"/>
      <c r="B22" s="69"/>
      <c r="C22" s="68"/>
    </row>
    <row r="23" spans="1:3">
      <c r="A23" s="68"/>
      <c r="B23" s="69"/>
      <c r="C23" s="68"/>
    </row>
    <row r="24" spans="1:3">
      <c r="A24" s="68"/>
      <c r="B24" s="69"/>
      <c r="C24" s="68"/>
    </row>
    <row r="25" spans="1:3">
      <c r="A25" s="68"/>
      <c r="B25" s="69"/>
      <c r="C25" s="68"/>
    </row>
    <row r="26" spans="1:3">
      <c r="A26" s="68"/>
      <c r="B26" s="69"/>
      <c r="C26" s="68"/>
    </row>
    <row r="27" spans="1:3">
      <c r="A27" s="68"/>
      <c r="B27" s="69"/>
      <c r="C27" s="68"/>
    </row>
    <row r="28" spans="1:3">
      <c r="A28" s="68"/>
      <c r="B28" s="69"/>
      <c r="C28" s="68"/>
    </row>
    <row r="29" spans="1:3">
      <c r="A29" s="68"/>
      <c r="B29" s="69"/>
      <c r="C29" s="68"/>
    </row>
    <row r="30" spans="1:3">
      <c r="A30" s="68"/>
      <c r="B30" s="69"/>
      <c r="C30" s="68"/>
    </row>
    <row r="31" spans="1:3">
      <c r="A31" s="68"/>
      <c r="B31" s="69"/>
      <c r="C31" s="68"/>
    </row>
    <row r="32" spans="1:3">
      <c r="A32" s="68"/>
      <c r="B32" s="69"/>
      <c r="C32" s="68"/>
    </row>
    <row r="33" spans="1:3">
      <c r="A33" s="68"/>
      <c r="B33" s="69"/>
      <c r="C33" s="68"/>
    </row>
    <row r="34" spans="1:3">
      <c r="A34" s="68"/>
      <c r="B34" s="69"/>
      <c r="C34" s="68"/>
    </row>
    <row r="35" spans="1:3">
      <c r="A35" s="68"/>
      <c r="B35" s="69"/>
      <c r="C35" s="68"/>
    </row>
    <row r="36" spans="1:3">
      <c r="A36" s="68"/>
      <c r="B36" s="69"/>
      <c r="C36" s="68"/>
    </row>
    <row r="37" spans="1:3">
      <c r="A37" s="68"/>
      <c r="B37" s="69"/>
      <c r="C37" s="68"/>
    </row>
    <row r="38" spans="1:3">
      <c r="A38" s="68"/>
      <c r="B38" s="69"/>
      <c r="C38" s="68"/>
    </row>
    <row r="39" spans="1:3">
      <c r="A39" s="68"/>
      <c r="B39" s="69"/>
      <c r="C39" s="68"/>
    </row>
    <row r="40" spans="1:3">
      <c r="A40" s="68"/>
      <c r="B40" s="69"/>
      <c r="C40" s="68"/>
    </row>
    <row r="41" spans="1:3">
      <c r="A41" s="68"/>
      <c r="B41" s="69"/>
      <c r="C41" s="68"/>
    </row>
  </sheetData>
  <autoFilter ref="A6:AC6" xr:uid="{00000000-0009-0000-0000-000008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5595e82-0494-40fd-83a7-22a474c43b65">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F0518481138048887E57BC67E021FB" ma:contentTypeVersion="10" ma:contentTypeDescription="Create a new document." ma:contentTypeScope="" ma:versionID="883372f407094fd386c00dffb4349afd">
  <xsd:schema xmlns:xsd="http://www.w3.org/2001/XMLSchema" xmlns:xs="http://www.w3.org/2001/XMLSchema" xmlns:p="http://schemas.microsoft.com/office/2006/metadata/properties" xmlns:ns3="3d56a7ca-c444-43d3-a379-67cec2c56838" xmlns:ns4="15595e82-0494-40fd-83a7-22a474c43b65" targetNamespace="http://schemas.microsoft.com/office/2006/metadata/properties" ma:root="true" ma:fieldsID="d3356e90e7ce755619786fb7582fbe66" ns3:_="" ns4:_="">
    <xsd:import namespace="3d56a7ca-c444-43d3-a379-67cec2c56838"/>
    <xsd:import namespace="15595e82-0494-40fd-83a7-22a474c43b6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56a7ca-c444-43d3-a379-67cec2c568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595e82-0494-40fd-83a7-22a474c43b6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9BFB5D-A615-4E48-B12E-BEE921E0C2B8}"/>
</file>

<file path=customXml/itemProps2.xml><?xml version="1.0" encoding="utf-8"?>
<ds:datastoreItem xmlns:ds="http://schemas.openxmlformats.org/officeDocument/2006/customXml" ds:itemID="{99DB1765-5857-4864-A705-1BDB14BE58FF}"/>
</file>

<file path=customXml/itemProps3.xml><?xml version="1.0" encoding="utf-8"?>
<ds:datastoreItem xmlns:ds="http://schemas.openxmlformats.org/officeDocument/2006/customXml" ds:itemID="{85FF7DF9-BB20-47AF-9B7C-0F2EFA16F9BC}"/>
</file>

<file path=docProps/app.xml><?xml version="1.0" encoding="utf-8"?>
<Properties xmlns="http://schemas.openxmlformats.org/officeDocument/2006/extended-properties" xmlns:vt="http://schemas.openxmlformats.org/officeDocument/2006/docPropsVTypes">
  <Application>Microsoft Excel Online</Application>
  <Manager/>
  <Company>CARB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
  <cp:revision/>
  <dcterms:created xsi:type="dcterms:W3CDTF">2020-03-17T21:11:30Z</dcterms:created>
  <dcterms:modified xsi:type="dcterms:W3CDTF">2021-10-01T00:00:35Z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0x01010003F0518481138048887E57BC67E021FB</vt:lpwstr>
  </property>
</Properties>
</file>